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325" activeTab="1"/>
  </bookViews>
  <sheets>
    <sheet name="Skills Audit " sheetId="1" r:id="rId1"/>
    <sheet name="Skills Analysis " sheetId="2" r:id="rId2"/>
  </sheets>
  <definedNames/>
  <calcPr fullCalcOnLoad="1"/>
</workbook>
</file>

<file path=xl/sharedStrings.xml><?xml version="1.0" encoding="utf-8"?>
<sst xmlns="http://schemas.openxmlformats.org/spreadsheetml/2006/main" count="86" uniqueCount="74">
  <si>
    <t>Key</t>
  </si>
  <si>
    <t xml:space="preserve">No, I need to work on this </t>
  </si>
  <si>
    <t xml:space="preserve">Not sure, I can improve on this </t>
  </si>
  <si>
    <t>Your starting mark</t>
  </si>
  <si>
    <t xml:space="preserve">Your final mark </t>
  </si>
  <si>
    <t>Skills Audit - Community Challenge KS4</t>
  </si>
  <si>
    <t xml:space="preserve">Planning and Organisation </t>
  </si>
  <si>
    <t xml:space="preserve">I can think of appropriate sports sessions for the community's needs </t>
  </si>
  <si>
    <t xml:space="preserve">I know the importance of planning in advance  </t>
  </si>
  <si>
    <t xml:space="preserve">I can identify the factors that might have an impact on a sports session </t>
  </si>
  <si>
    <t xml:space="preserve">I understand the structure of a sports session </t>
  </si>
  <si>
    <t xml:space="preserve">I consider timing when planning activities </t>
  </si>
  <si>
    <t xml:space="preserve">I know what's important when organising children into groups </t>
  </si>
  <si>
    <t xml:space="preserve">I can plan a session to improve health and fitness </t>
  </si>
  <si>
    <t xml:space="preserve">Total </t>
  </si>
  <si>
    <t xml:space="preserve">I can assess risk when planning </t>
  </si>
  <si>
    <t xml:space="preserve">Percentage: Creativity and Innovation </t>
  </si>
  <si>
    <t xml:space="preserve">Personal Effectiveness - Self-assessment </t>
  </si>
  <si>
    <t xml:space="preserve">I can identify and develop the skills needed for leading  </t>
  </si>
  <si>
    <t xml:space="preserve">I can assess my personal skills, such as communication, problem solving, working in a team </t>
  </si>
  <si>
    <t xml:space="preserve">I can assess my personal virtues, such as courtesy, punctuality, honesty, being organised  </t>
  </si>
  <si>
    <t xml:space="preserve">I note when additional support and assistance can be useful </t>
  </si>
  <si>
    <t xml:space="preserve">I can produce an individual development programme to set my own targets </t>
  </si>
  <si>
    <r>
      <t xml:space="preserve">I use </t>
    </r>
    <r>
      <rPr>
        <sz val="11"/>
        <rFont val="Arial"/>
        <family val="0"/>
      </rPr>
      <t xml:space="preserve">SMART targets in my individual plan </t>
    </r>
  </si>
  <si>
    <t xml:space="preserve">I record my progress on the journey to achieve my targets </t>
  </si>
  <si>
    <t xml:space="preserve">I can review my performance and work against my targets </t>
  </si>
  <si>
    <t xml:space="preserve">I know exactly where to go for support and assistance should the task prove difficult </t>
  </si>
  <si>
    <t xml:space="preserve">I listen to guidance and advice and take action on them </t>
  </si>
  <si>
    <t xml:space="preserve">I can manage resources such as equipment, venue and use of team members </t>
  </si>
  <si>
    <t xml:space="preserve">Self-management: Mean </t>
  </si>
  <si>
    <t xml:space="preserve">Personal Effectiveness - Working in a Team </t>
  </si>
  <si>
    <t xml:space="preserve">I understand the roles and responsibilites of members of the team </t>
  </si>
  <si>
    <t xml:space="preserve">I can build and develop a good working relationship with peers </t>
  </si>
  <si>
    <t xml:space="preserve">I motivate and encourage others to work together </t>
  </si>
  <si>
    <t xml:space="preserve">I can identify when there needs to be compromise in order to achieve the objective </t>
  </si>
  <si>
    <t xml:space="preserve">I understand how to get the attention of others in the team when necessary </t>
  </si>
  <si>
    <t>I appreciate the views and comments of the other members of the team</t>
  </si>
  <si>
    <t xml:space="preserve">I express myself effectively in a group and in one to one situations </t>
  </si>
  <si>
    <t xml:space="preserve">I respond in a suitable and appropritae manner to other team members' comments </t>
  </si>
  <si>
    <t xml:space="preserve">Working in a team: Mean </t>
  </si>
  <si>
    <t xml:space="preserve">Literacy </t>
  </si>
  <si>
    <t xml:space="preserve">I can communicate effectively on paper when preparing a lesson plan </t>
  </si>
  <si>
    <t xml:space="preserve">I can complete forms effectively, for example, 'I Can Lead' handbook </t>
  </si>
  <si>
    <t xml:space="preserve">I can listen to the views and viewpoints of other members of the team </t>
  </si>
  <si>
    <t xml:space="preserve">I can undertake research in order to gather information </t>
  </si>
  <si>
    <t xml:space="preserve">Communication: Mean </t>
  </si>
  <si>
    <t xml:space="preserve">Numeracy </t>
  </si>
  <si>
    <t xml:space="preserve">I can use appropriate methods to research the market, for example, questionnaires </t>
  </si>
  <si>
    <t xml:space="preserve">I can correctly calculate </t>
  </si>
  <si>
    <t xml:space="preserve">Numeracy: Mean </t>
  </si>
  <si>
    <t xml:space="preserve">Digital Literacy </t>
  </si>
  <si>
    <t xml:space="preserve">I am careful as to what information I share on social media </t>
  </si>
  <si>
    <t xml:space="preserve">I respect others when using social media </t>
  </si>
  <si>
    <t xml:space="preserve">I can prepare materials to promote my sports club </t>
  </si>
  <si>
    <t xml:space="preserve">Digital Literacy : Mean </t>
  </si>
  <si>
    <t xml:space="preserve">I can identify my strengths and weaknesses </t>
  </si>
  <si>
    <t xml:space="preserve">Self-assessment: Percentage </t>
  </si>
  <si>
    <t xml:space="preserve">Personal Effectiveness - Self-management </t>
  </si>
  <si>
    <t>I can analyse and interpret the data sensibly, for example, 'School Sport Survey' data</t>
  </si>
  <si>
    <t xml:space="preserve">I can use social media to market and promote my product </t>
  </si>
  <si>
    <t xml:space="preserve">Final skills score (%) </t>
  </si>
  <si>
    <t xml:space="preserve">Creativity and Innovation </t>
  </si>
  <si>
    <t xml:space="preserve">I'm confident in doing this </t>
  </si>
  <si>
    <t xml:space="preserve">I can organise my time around social hours  </t>
  </si>
  <si>
    <t xml:space="preserve">I set personal aims  </t>
  </si>
  <si>
    <t xml:space="preserve">I set priorities and aims for the team  </t>
  </si>
  <si>
    <t xml:space="preserve">Taking future targets into account helps me keep my focus on the tasks in hand  </t>
  </si>
  <si>
    <t xml:space="preserve">I can self-evaluate and reflect on my performance </t>
  </si>
  <si>
    <t xml:space="preserve">I can work effectively with others in order to complete tasks and generate ideas  </t>
  </si>
  <si>
    <t xml:space="preserve">I respect other members of the team and their points of view  </t>
  </si>
  <si>
    <t xml:space="preserve">I can communicate effectively when expressing my views and presenting my ideas </t>
  </si>
  <si>
    <t xml:space="preserve">I can plan my time effectively </t>
  </si>
  <si>
    <t xml:space="preserve">Skills Challenge - Enterprise and Employability </t>
  </si>
  <si>
    <t>Score for the skill (%)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</si>
</sst>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13" borderId="1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0" fillId="34" borderId="0" xfId="0" applyFill="1" applyBorder="1" applyAlignment="1">
      <alignment/>
    </xf>
    <xf numFmtId="0" fontId="0" fillId="21" borderId="1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4" fillId="37" borderId="17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4" fillId="37" borderId="19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4" fillId="37" borderId="13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4" fillId="38" borderId="17" xfId="0" applyFont="1" applyFill="1" applyBorder="1" applyAlignment="1">
      <alignment horizontal="left" vertical="center" wrapText="1"/>
    </xf>
    <xf numFmtId="0" fontId="4" fillId="38" borderId="18" xfId="0" applyFont="1" applyFill="1" applyBorder="1" applyAlignment="1">
      <alignment horizontal="left" vertical="center" wrapText="1"/>
    </xf>
    <xf numFmtId="0" fontId="4" fillId="38" borderId="19" xfId="0" applyFont="1" applyFill="1" applyBorder="1" applyAlignment="1">
      <alignment horizontal="left" vertical="center" wrapText="1"/>
    </xf>
    <xf numFmtId="0" fontId="4" fillId="38" borderId="12" xfId="0" applyFont="1" applyFill="1" applyBorder="1" applyAlignment="1">
      <alignment horizontal="left" vertical="center" wrapText="1"/>
    </xf>
    <xf numFmtId="0" fontId="4" fillId="38" borderId="13" xfId="0" applyFont="1" applyFill="1" applyBorder="1" applyAlignment="1">
      <alignment horizontal="left" vertical="center" wrapText="1"/>
    </xf>
    <xf numFmtId="0" fontId="4" fillId="38" borderId="20" xfId="0" applyFont="1" applyFill="1" applyBorder="1" applyAlignment="1">
      <alignment horizontal="left" vertical="center" wrapText="1"/>
    </xf>
    <xf numFmtId="0" fontId="4" fillId="39" borderId="17" xfId="0" applyFont="1" applyFill="1" applyBorder="1" applyAlignment="1">
      <alignment horizontal="left" vertical="center" wrapText="1"/>
    </xf>
    <xf numFmtId="0" fontId="4" fillId="39" borderId="18" xfId="0" applyFont="1" applyFill="1" applyBorder="1" applyAlignment="1">
      <alignment horizontal="left" vertical="center" wrapText="1"/>
    </xf>
    <xf numFmtId="0" fontId="4" fillId="39" borderId="19" xfId="0" applyFont="1" applyFill="1" applyBorder="1" applyAlignment="1">
      <alignment horizontal="left" vertical="center" wrapText="1"/>
    </xf>
    <xf numFmtId="0" fontId="4" fillId="39" borderId="12" xfId="0" applyFont="1" applyFill="1" applyBorder="1" applyAlignment="1">
      <alignment horizontal="left" vertical="center" wrapText="1"/>
    </xf>
    <xf numFmtId="0" fontId="4" fillId="39" borderId="13" xfId="0" applyFont="1" applyFill="1" applyBorder="1" applyAlignment="1">
      <alignment horizontal="left" vertical="center" wrapText="1"/>
    </xf>
    <xf numFmtId="0" fontId="4" fillId="39" borderId="2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2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"/>
          <c:y val="0.19525"/>
          <c:w val="0.3565"/>
          <c:h val="0.59825"/>
        </c:manualLayout>
      </c:layout>
      <c:radarChart>
        <c:radarStyle val="marker"/>
        <c:varyColors val="0"/>
        <c:ser>
          <c:idx val="0"/>
          <c:order val="0"/>
          <c:tx>
            <c:strRef>
              <c:f>'Skills Analysis '!$B$2</c:f>
              <c:strCache>
                <c:ptCount val="1"/>
                <c:pt idx="0">
                  <c:v>Score for the skill (%)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'Skills Analysis '!$A$3:$A$9</c:f>
              <c:strCache/>
            </c:strRef>
          </c:cat>
          <c:val>
            <c:numRef>
              <c:f>'Skills Analysis '!$B$3:$B$9</c:f>
              <c:numCache/>
            </c:numRef>
          </c:val>
        </c:ser>
        <c:ser>
          <c:idx val="1"/>
          <c:order val="1"/>
          <c:tx>
            <c:strRef>
              <c:f>'Skills Analysis '!$C$2</c:f>
              <c:strCache>
                <c:ptCount val="1"/>
                <c:pt idx="0">
                  <c:v>Final skills score (%)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'Skills Analysis '!$A$3:$A$9</c:f>
              <c:strCache/>
            </c:strRef>
          </c:cat>
          <c:val>
            <c:numRef>
              <c:f>'Skills Analysis '!$C$3:$C$9</c:f>
              <c:numCache/>
            </c:numRef>
          </c:val>
        </c:ser>
        <c:axId val="60450797"/>
        <c:axId val="23143366"/>
      </c:radarChart>
      <c:catAx>
        <c:axId val="604507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43366"/>
        <c:crosses val="autoZero"/>
        <c:auto val="0"/>
        <c:lblOffset val="100"/>
        <c:tickLblSkip val="1"/>
        <c:noMultiLvlLbl val="0"/>
      </c:catAx>
      <c:valAx>
        <c:axId val="23143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450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675"/>
          <c:y val="0.3535"/>
          <c:w val="0.334"/>
          <c:h val="0.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0.44725</cdr:x>
      <cdr:y>0.168</cdr:y>
    </cdr:from>
    <cdr:to>
      <cdr:x>0.721</cdr:x>
      <cdr:y>0.3525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38350" y="457200"/>
          <a:ext cx="1247775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Personal effectiveness –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Self-assessment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57150</xdr:rowOff>
    </xdr:from>
    <xdr:to>
      <xdr:col>1</xdr:col>
      <xdr:colOff>1343025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42875" y="2066925"/>
        <a:ext cx="4562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1162050</xdr:colOff>
      <xdr:row>12</xdr:row>
      <xdr:rowOff>0</xdr:rowOff>
    </xdr:from>
    <xdr:to>
      <xdr:col>0</xdr:col>
      <xdr:colOff>2181225</xdr:colOff>
      <xdr:row>14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2050" y="2171700"/>
          <a:ext cx="10191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Creativity and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Innovation</a:t>
          </a:r>
        </a:p>
      </xdr:txBody>
    </xdr:sp>
    <xdr:clientData/>
  </xdr:twoCellAnchor>
  <xdr:twoCellAnchor>
    <xdr:from>
      <xdr:col>0</xdr:col>
      <xdr:colOff>2247900</xdr:colOff>
      <xdr:row>19</xdr:row>
      <xdr:rowOff>38100</xdr:rowOff>
    </xdr:from>
    <xdr:to>
      <xdr:col>1</xdr:col>
      <xdr:colOff>104775</xdr:colOff>
      <xdr:row>22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47900" y="3343275"/>
          <a:ext cx="12192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Personal effectiveness –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Self-management</a:t>
          </a:r>
        </a:p>
      </xdr:txBody>
    </xdr:sp>
    <xdr:clientData/>
  </xdr:twoCellAnchor>
  <xdr:twoCellAnchor>
    <xdr:from>
      <xdr:col>0</xdr:col>
      <xdr:colOff>1647825</xdr:colOff>
      <xdr:row>23</xdr:row>
      <xdr:rowOff>142875</xdr:rowOff>
    </xdr:from>
    <xdr:to>
      <xdr:col>0</xdr:col>
      <xdr:colOff>2867025</xdr:colOff>
      <xdr:row>26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647825" y="4095750"/>
          <a:ext cx="12192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Personal effectiveness –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Working in a team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PageLayoutView="0" workbookViewId="0" topLeftCell="A61">
      <selection activeCell="A70" sqref="A70:J70"/>
    </sheetView>
  </sheetViews>
  <sheetFormatPr defaultColWidth="8.8515625" defaultRowHeight="12.75"/>
  <cols>
    <col min="1" max="1" width="9.140625" style="0" customWidth="1"/>
    <col min="2" max="8" width="8.8515625" style="0" customWidth="1"/>
    <col min="9" max="9" width="9.140625" style="0" customWidth="1"/>
    <col min="10" max="10" width="8.8515625" style="0" customWidth="1"/>
    <col min="11" max="11" width="18.421875" style="0" customWidth="1"/>
    <col min="12" max="12" width="18.28125" style="0" customWidth="1"/>
  </cols>
  <sheetData>
    <row r="1" spans="1:11" ht="20.25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3" spans="1:13" ht="18" customHeight="1">
      <c r="A3" s="50" t="s">
        <v>0</v>
      </c>
      <c r="B3" s="28" t="s">
        <v>1</v>
      </c>
      <c r="C3" s="29"/>
      <c r="D3" s="30"/>
      <c r="E3" s="34" t="s">
        <v>2</v>
      </c>
      <c r="F3" s="35"/>
      <c r="G3" s="36"/>
      <c r="H3" s="40" t="s">
        <v>62</v>
      </c>
      <c r="I3" s="41"/>
      <c r="J3" s="42"/>
      <c r="K3" s="46" t="s">
        <v>3</v>
      </c>
      <c r="L3" s="48" t="s">
        <v>4</v>
      </c>
      <c r="M3" s="7"/>
    </row>
    <row r="4" spans="1:13" ht="12.75" customHeight="1">
      <c r="A4" s="51"/>
      <c r="B4" s="31"/>
      <c r="C4" s="32"/>
      <c r="D4" s="33"/>
      <c r="E4" s="37"/>
      <c r="F4" s="38"/>
      <c r="G4" s="39"/>
      <c r="H4" s="43"/>
      <c r="I4" s="44"/>
      <c r="J4" s="45"/>
      <c r="K4" s="47"/>
      <c r="L4" s="49"/>
      <c r="M4" s="7"/>
    </row>
    <row r="6" spans="1:12" ht="18">
      <c r="A6" s="11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4.25">
      <c r="A7" s="26" t="s">
        <v>7</v>
      </c>
      <c r="B7" s="14"/>
      <c r="C7" s="14"/>
      <c r="D7" s="14"/>
      <c r="E7" s="14"/>
      <c r="F7" s="14"/>
      <c r="G7" s="14"/>
      <c r="H7" s="14"/>
      <c r="I7" s="14"/>
      <c r="J7" s="14"/>
      <c r="K7" s="1"/>
      <c r="L7" s="6"/>
    </row>
    <row r="8" spans="1:16" ht="14.25">
      <c r="A8" s="20" t="s">
        <v>8</v>
      </c>
      <c r="B8" s="15"/>
      <c r="C8" s="15"/>
      <c r="D8" s="15"/>
      <c r="E8" s="15"/>
      <c r="F8" s="15"/>
      <c r="G8" s="15"/>
      <c r="H8" s="15"/>
      <c r="I8" s="15"/>
      <c r="J8" s="19"/>
      <c r="K8" s="1"/>
      <c r="L8" s="6"/>
      <c r="P8" s="8"/>
    </row>
    <row r="9" spans="1:12" ht="14.25">
      <c r="A9" s="26" t="s">
        <v>9</v>
      </c>
      <c r="B9" s="14"/>
      <c r="C9" s="14"/>
      <c r="D9" s="14"/>
      <c r="E9" s="14"/>
      <c r="F9" s="14"/>
      <c r="G9" s="14"/>
      <c r="H9" s="14"/>
      <c r="I9" s="14"/>
      <c r="J9" s="14"/>
      <c r="K9" s="1"/>
      <c r="L9" s="6"/>
    </row>
    <row r="10" spans="1:12" ht="14.25">
      <c r="A10" s="24" t="s">
        <v>10</v>
      </c>
      <c r="B10" s="15"/>
      <c r="C10" s="15"/>
      <c r="D10" s="15"/>
      <c r="E10" s="15"/>
      <c r="F10" s="15"/>
      <c r="G10" s="15"/>
      <c r="H10" s="15"/>
      <c r="I10" s="15"/>
      <c r="J10" s="19"/>
      <c r="K10" s="1"/>
      <c r="L10" s="6"/>
    </row>
    <row r="11" spans="1:12" ht="14.25" customHeight="1">
      <c r="A11" s="24" t="s">
        <v>11</v>
      </c>
      <c r="B11" s="15"/>
      <c r="C11" s="15"/>
      <c r="D11" s="15"/>
      <c r="E11" s="15"/>
      <c r="F11" s="15"/>
      <c r="G11" s="15"/>
      <c r="H11" s="15"/>
      <c r="I11" s="15"/>
      <c r="J11" s="19"/>
      <c r="K11" s="1"/>
      <c r="L11" s="6"/>
    </row>
    <row r="12" spans="1:12" ht="14.25" customHeight="1">
      <c r="A12" s="24" t="s">
        <v>12</v>
      </c>
      <c r="B12" s="15"/>
      <c r="C12" s="15"/>
      <c r="D12" s="15"/>
      <c r="E12" s="15"/>
      <c r="F12" s="15"/>
      <c r="G12" s="15"/>
      <c r="H12" s="15"/>
      <c r="I12" s="15"/>
      <c r="J12" s="19"/>
      <c r="K12" s="1"/>
      <c r="L12" s="6"/>
    </row>
    <row r="13" spans="1:12" ht="14.25">
      <c r="A13" s="20" t="s">
        <v>13</v>
      </c>
      <c r="B13" s="15"/>
      <c r="C13" s="15"/>
      <c r="D13" s="15"/>
      <c r="E13" s="15"/>
      <c r="F13" s="15"/>
      <c r="G13" s="15"/>
      <c r="H13" s="15"/>
      <c r="I13" s="15"/>
      <c r="J13" s="19"/>
      <c r="K13" s="1"/>
      <c r="L13" s="6"/>
    </row>
    <row r="14" spans="1:12" ht="14.25">
      <c r="A14" s="20" t="s">
        <v>15</v>
      </c>
      <c r="B14" s="15"/>
      <c r="C14" s="15"/>
      <c r="D14" s="15"/>
      <c r="E14" s="15"/>
      <c r="F14" s="15"/>
      <c r="G14" s="15"/>
      <c r="H14" s="15"/>
      <c r="I14" s="15"/>
      <c r="J14" s="19"/>
      <c r="K14" s="1"/>
      <c r="L14" s="6"/>
    </row>
    <row r="15" spans="1:12" ht="15">
      <c r="A15" s="13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"/>
      <c r="L15" s="6"/>
    </row>
    <row r="16" spans="1:12" ht="15">
      <c r="A16" s="13" t="s">
        <v>16</v>
      </c>
      <c r="B16" s="13"/>
      <c r="C16" s="13"/>
      <c r="D16" s="13"/>
      <c r="E16" s="13"/>
      <c r="F16" s="13"/>
      <c r="G16" s="13"/>
      <c r="H16" s="13"/>
      <c r="I16" s="13"/>
      <c r="J16" s="13"/>
      <c r="K16" s="1">
        <f>100*K15/27</f>
        <v>0</v>
      </c>
      <c r="L16" s="6">
        <f>100*L15/27</f>
        <v>0</v>
      </c>
    </row>
    <row r="17" spans="1:11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2" ht="18">
      <c r="A18" s="11" t="s">
        <v>17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3" ht="14.25">
      <c r="A19" s="26" t="s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"/>
      <c r="L19" s="6"/>
      <c r="M19" s="8"/>
    </row>
    <row r="20" spans="1:12" ht="14.25">
      <c r="A20" s="20" t="s">
        <v>19</v>
      </c>
      <c r="B20" s="16"/>
      <c r="C20" s="16"/>
      <c r="D20" s="16"/>
      <c r="E20" s="16"/>
      <c r="F20" s="16"/>
      <c r="G20" s="16"/>
      <c r="H20" s="16"/>
      <c r="I20" s="16"/>
      <c r="J20" s="17"/>
      <c r="K20" s="1"/>
      <c r="L20" s="6"/>
    </row>
    <row r="21" spans="1:12" ht="14.25">
      <c r="A21" s="20" t="s">
        <v>20</v>
      </c>
      <c r="B21" s="16"/>
      <c r="C21" s="16"/>
      <c r="D21" s="16"/>
      <c r="E21" s="16"/>
      <c r="F21" s="16"/>
      <c r="G21" s="16"/>
      <c r="H21" s="16"/>
      <c r="I21" s="16"/>
      <c r="J21" s="17"/>
      <c r="K21" s="1"/>
      <c r="L21" s="6"/>
    </row>
    <row r="22" spans="1:12" ht="14.25">
      <c r="A22" s="18" t="s">
        <v>55</v>
      </c>
      <c r="B22" s="15"/>
      <c r="C22" s="15"/>
      <c r="D22" s="15"/>
      <c r="E22" s="15"/>
      <c r="F22" s="15"/>
      <c r="G22" s="15"/>
      <c r="H22" s="15"/>
      <c r="I22" s="15"/>
      <c r="J22" s="19"/>
      <c r="K22" s="1"/>
      <c r="L22" s="6"/>
    </row>
    <row r="23" spans="1:12" ht="14.25">
      <c r="A23" s="18" t="s">
        <v>21</v>
      </c>
      <c r="B23" s="15"/>
      <c r="C23" s="15"/>
      <c r="D23" s="15"/>
      <c r="E23" s="15"/>
      <c r="F23" s="15"/>
      <c r="G23" s="15"/>
      <c r="H23" s="15"/>
      <c r="I23" s="15"/>
      <c r="J23" s="19"/>
      <c r="K23" s="1"/>
      <c r="L23" s="6"/>
    </row>
    <row r="24" spans="1:12" ht="14.25">
      <c r="A24" s="27" t="s">
        <v>22</v>
      </c>
      <c r="B24" s="22"/>
      <c r="C24" s="22"/>
      <c r="D24" s="22"/>
      <c r="E24" s="22"/>
      <c r="F24" s="22"/>
      <c r="G24" s="22"/>
      <c r="H24" s="22"/>
      <c r="I24" s="22"/>
      <c r="J24" s="23"/>
      <c r="K24" s="2"/>
      <c r="L24" s="6"/>
    </row>
    <row r="25" spans="1:12" ht="14.25">
      <c r="A25" s="27" t="s">
        <v>23</v>
      </c>
      <c r="B25" s="22"/>
      <c r="C25" s="22"/>
      <c r="D25" s="22"/>
      <c r="E25" s="22"/>
      <c r="F25" s="22"/>
      <c r="G25" s="22"/>
      <c r="H25" s="22"/>
      <c r="I25" s="22"/>
      <c r="J25" s="23"/>
      <c r="K25" s="1"/>
      <c r="L25" s="6"/>
    </row>
    <row r="26" spans="1:12" ht="14.25">
      <c r="A26" s="20" t="s">
        <v>24</v>
      </c>
      <c r="B26" s="16"/>
      <c r="C26" s="16"/>
      <c r="D26" s="16"/>
      <c r="E26" s="16"/>
      <c r="F26" s="16"/>
      <c r="G26" s="16"/>
      <c r="H26" s="16"/>
      <c r="I26" s="16"/>
      <c r="J26" s="17"/>
      <c r="K26" s="1"/>
      <c r="L26" s="6"/>
    </row>
    <row r="27" spans="1:12" ht="14.25">
      <c r="A27" s="20" t="s">
        <v>25</v>
      </c>
      <c r="B27" s="15"/>
      <c r="C27" s="15"/>
      <c r="D27" s="15"/>
      <c r="E27" s="15"/>
      <c r="F27" s="15"/>
      <c r="G27" s="15"/>
      <c r="H27" s="15"/>
      <c r="I27" s="15"/>
      <c r="J27" s="19"/>
      <c r="K27" s="1"/>
      <c r="L27" s="6"/>
    </row>
    <row r="28" spans="1:12" ht="15">
      <c r="A28" s="13" t="s">
        <v>14</v>
      </c>
      <c r="B28" s="13"/>
      <c r="C28" s="13"/>
      <c r="D28" s="13"/>
      <c r="E28" s="13"/>
      <c r="F28" s="13"/>
      <c r="G28" s="13"/>
      <c r="H28" s="13"/>
      <c r="I28" s="13"/>
      <c r="J28" s="13"/>
      <c r="K28" s="1">
        <f>SUM(K19:K27)</f>
        <v>0</v>
      </c>
      <c r="L28" s="6">
        <f>SUM(L19:L27)</f>
        <v>0</v>
      </c>
    </row>
    <row r="29" spans="1:12" ht="15">
      <c r="A29" s="13" t="s">
        <v>56</v>
      </c>
      <c r="B29" s="13"/>
      <c r="C29" s="13"/>
      <c r="D29" s="13"/>
      <c r="E29" s="13"/>
      <c r="F29" s="13"/>
      <c r="G29" s="13"/>
      <c r="H29" s="13"/>
      <c r="I29" s="13"/>
      <c r="J29" s="13"/>
      <c r="K29" s="1">
        <f>100*K28/27</f>
        <v>0</v>
      </c>
      <c r="L29" s="6">
        <f>100*L28/27</f>
        <v>0</v>
      </c>
    </row>
    <row r="30" spans="1:11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5"/>
    </row>
    <row r="31" spans="1:12" ht="18">
      <c r="A31" s="11" t="s">
        <v>57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4.25">
      <c r="A32" s="26" t="s">
        <v>63</v>
      </c>
      <c r="B32" s="14"/>
      <c r="C32" s="14"/>
      <c r="D32" s="14"/>
      <c r="E32" s="14"/>
      <c r="F32" s="14"/>
      <c r="G32" s="14"/>
      <c r="H32" s="14"/>
      <c r="I32" s="14"/>
      <c r="J32" s="14"/>
      <c r="K32" s="1"/>
      <c r="L32" s="6"/>
    </row>
    <row r="33" spans="1:12" ht="14.25">
      <c r="A33" s="20" t="s">
        <v>26</v>
      </c>
      <c r="B33" s="15"/>
      <c r="C33" s="15"/>
      <c r="D33" s="15"/>
      <c r="E33" s="15"/>
      <c r="F33" s="15"/>
      <c r="G33" s="15"/>
      <c r="H33" s="15"/>
      <c r="I33" s="15"/>
      <c r="J33" s="19"/>
      <c r="K33" s="1"/>
      <c r="L33" s="6"/>
    </row>
    <row r="34" spans="1:12" ht="14.25">
      <c r="A34" s="20" t="s">
        <v>27</v>
      </c>
      <c r="B34" s="16"/>
      <c r="C34" s="16"/>
      <c r="D34" s="16"/>
      <c r="E34" s="16"/>
      <c r="F34" s="16"/>
      <c r="G34" s="16"/>
      <c r="H34" s="16"/>
      <c r="I34" s="16"/>
      <c r="J34" s="17"/>
      <c r="K34" s="1"/>
      <c r="L34" s="6"/>
    </row>
    <row r="35" spans="1:12" ht="14.25">
      <c r="A35" s="20" t="s">
        <v>64</v>
      </c>
      <c r="B35" s="15"/>
      <c r="C35" s="15"/>
      <c r="D35" s="15"/>
      <c r="E35" s="15"/>
      <c r="F35" s="15"/>
      <c r="G35" s="15"/>
      <c r="H35" s="15"/>
      <c r="I35" s="15"/>
      <c r="J35" s="19"/>
      <c r="K35" s="1"/>
      <c r="L35" s="6"/>
    </row>
    <row r="36" spans="1:12" ht="14.25">
      <c r="A36" s="20" t="s">
        <v>65</v>
      </c>
      <c r="B36" s="15"/>
      <c r="C36" s="15"/>
      <c r="D36" s="15"/>
      <c r="E36" s="15"/>
      <c r="F36" s="15"/>
      <c r="G36" s="15"/>
      <c r="H36" s="15"/>
      <c r="I36" s="15"/>
      <c r="J36" s="19"/>
      <c r="K36" s="1"/>
      <c r="L36" s="6"/>
    </row>
    <row r="37" spans="1:12" ht="14.25">
      <c r="A37" s="20" t="s">
        <v>66</v>
      </c>
      <c r="B37" s="15"/>
      <c r="C37" s="15"/>
      <c r="D37" s="15"/>
      <c r="E37" s="15"/>
      <c r="F37" s="15"/>
      <c r="G37" s="15"/>
      <c r="H37" s="15"/>
      <c r="I37" s="15"/>
      <c r="J37" s="19"/>
      <c r="K37" s="1"/>
      <c r="L37" s="6"/>
    </row>
    <row r="38" spans="1:12" ht="14.25">
      <c r="A38" s="20" t="s">
        <v>28</v>
      </c>
      <c r="B38" s="16"/>
      <c r="C38" s="16"/>
      <c r="D38" s="16"/>
      <c r="E38" s="16"/>
      <c r="F38" s="16"/>
      <c r="G38" s="16"/>
      <c r="H38" s="16"/>
      <c r="I38" s="16"/>
      <c r="J38" s="17"/>
      <c r="K38" s="1"/>
      <c r="L38" s="6"/>
    </row>
    <row r="39" spans="1:12" ht="14.25">
      <c r="A39" s="20" t="s">
        <v>67</v>
      </c>
      <c r="B39" s="16"/>
      <c r="C39" s="16"/>
      <c r="D39" s="16"/>
      <c r="E39" s="16"/>
      <c r="F39" s="16"/>
      <c r="G39" s="16"/>
      <c r="H39" s="16"/>
      <c r="I39" s="16"/>
      <c r="J39" s="17"/>
      <c r="K39" s="1"/>
      <c r="L39" s="6"/>
    </row>
    <row r="40" spans="1:12" ht="14.25" customHeight="1">
      <c r="A40" s="13" t="s">
        <v>14</v>
      </c>
      <c r="B40" s="13"/>
      <c r="C40" s="13"/>
      <c r="D40" s="13"/>
      <c r="E40" s="13"/>
      <c r="F40" s="13"/>
      <c r="G40" s="13"/>
      <c r="H40" s="13"/>
      <c r="I40" s="13"/>
      <c r="J40" s="13"/>
      <c r="K40" s="1">
        <f>SUM(K32:K39)</f>
        <v>0</v>
      </c>
      <c r="L40" s="6">
        <f>SUM(L32:L39)</f>
        <v>0</v>
      </c>
    </row>
    <row r="41" spans="1:12" ht="14.25" customHeight="1">
      <c r="A41" s="13" t="s">
        <v>29</v>
      </c>
      <c r="B41" s="13"/>
      <c r="C41" s="13"/>
      <c r="D41" s="13"/>
      <c r="E41" s="13"/>
      <c r="F41" s="13"/>
      <c r="G41" s="13"/>
      <c r="H41" s="13"/>
      <c r="I41" s="13"/>
      <c r="J41" s="13"/>
      <c r="K41" s="1">
        <f>100*K40/27</f>
        <v>0</v>
      </c>
      <c r="L41" s="6">
        <f>100*L40/27</f>
        <v>0</v>
      </c>
    </row>
    <row r="43" spans="1:12" ht="18">
      <c r="A43" s="11" t="s">
        <v>30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4.25">
      <c r="A44" s="14" t="s">
        <v>31</v>
      </c>
      <c r="B44" s="14"/>
      <c r="C44" s="14"/>
      <c r="D44" s="14"/>
      <c r="E44" s="14"/>
      <c r="F44" s="14"/>
      <c r="G44" s="14"/>
      <c r="H44" s="14"/>
      <c r="I44" s="14"/>
      <c r="J44" s="14"/>
      <c r="K44" s="1"/>
      <c r="L44" s="6"/>
    </row>
    <row r="45" spans="1:12" ht="14.25">
      <c r="A45" s="14" t="s">
        <v>32</v>
      </c>
      <c r="B45" s="14"/>
      <c r="C45" s="14"/>
      <c r="D45" s="14"/>
      <c r="E45" s="14"/>
      <c r="F45" s="14"/>
      <c r="G45" s="14"/>
      <c r="H45" s="14"/>
      <c r="I45" s="14"/>
      <c r="J45" s="14"/>
      <c r="K45" s="1"/>
      <c r="L45" s="6"/>
    </row>
    <row r="46" spans="1:12" ht="14.25">
      <c r="A46" s="18" t="s">
        <v>68</v>
      </c>
      <c r="B46" s="15"/>
      <c r="C46" s="15"/>
      <c r="D46" s="15"/>
      <c r="E46" s="15"/>
      <c r="F46" s="15"/>
      <c r="G46" s="15"/>
      <c r="H46" s="15"/>
      <c r="I46" s="15"/>
      <c r="J46" s="19"/>
      <c r="K46" s="1"/>
      <c r="L46" s="6"/>
    </row>
    <row r="47" spans="1:12" ht="14.25">
      <c r="A47" s="18" t="s">
        <v>33</v>
      </c>
      <c r="B47" s="15"/>
      <c r="C47" s="15"/>
      <c r="D47" s="15"/>
      <c r="E47" s="15"/>
      <c r="F47" s="15"/>
      <c r="G47" s="15"/>
      <c r="H47" s="15"/>
      <c r="I47" s="15"/>
      <c r="J47" s="19"/>
      <c r="K47" s="1"/>
      <c r="L47" s="6"/>
    </row>
    <row r="48" spans="1:12" ht="14.25">
      <c r="A48" s="18" t="s">
        <v>34</v>
      </c>
      <c r="B48" s="15"/>
      <c r="C48" s="15"/>
      <c r="D48" s="15"/>
      <c r="E48" s="15"/>
      <c r="F48" s="15"/>
      <c r="G48" s="15"/>
      <c r="H48" s="15"/>
      <c r="I48" s="15"/>
      <c r="J48" s="19"/>
      <c r="K48" s="1"/>
      <c r="L48" s="6"/>
    </row>
    <row r="49" spans="1:12" ht="14.25">
      <c r="A49" s="18" t="s">
        <v>69</v>
      </c>
      <c r="B49" s="15"/>
      <c r="C49" s="15"/>
      <c r="D49" s="15"/>
      <c r="E49" s="15"/>
      <c r="F49" s="15"/>
      <c r="G49" s="15"/>
      <c r="H49" s="15"/>
      <c r="I49" s="15"/>
      <c r="J49" s="19"/>
      <c r="K49" s="1"/>
      <c r="L49" s="6"/>
    </row>
    <row r="50" spans="1:12" ht="14.25">
      <c r="A50" s="14" t="s">
        <v>35</v>
      </c>
      <c r="B50" s="14"/>
      <c r="C50" s="14"/>
      <c r="D50" s="14"/>
      <c r="E50" s="14"/>
      <c r="F50" s="14"/>
      <c r="G50" s="14"/>
      <c r="H50" s="14"/>
      <c r="I50" s="14"/>
      <c r="J50" s="14"/>
      <c r="K50" s="1"/>
      <c r="L50" s="6"/>
    </row>
    <row r="51" spans="1:12" ht="14.25" customHeight="1">
      <c r="A51" s="21" t="s">
        <v>36</v>
      </c>
      <c r="B51" s="22"/>
      <c r="C51" s="22"/>
      <c r="D51" s="22"/>
      <c r="E51" s="22"/>
      <c r="F51" s="22"/>
      <c r="G51" s="22"/>
      <c r="H51" s="22"/>
      <c r="I51" s="22"/>
      <c r="J51" s="23"/>
      <c r="K51" s="2"/>
      <c r="L51" s="6"/>
    </row>
    <row r="52" spans="1:12" ht="14.25">
      <c r="A52" s="14" t="s">
        <v>37</v>
      </c>
      <c r="B52" s="14"/>
      <c r="C52" s="14"/>
      <c r="D52" s="14"/>
      <c r="E52" s="14"/>
      <c r="F52" s="14"/>
      <c r="G52" s="14"/>
      <c r="H52" s="14"/>
      <c r="I52" s="14"/>
      <c r="J52" s="14"/>
      <c r="K52" s="1"/>
      <c r="L52" s="6"/>
    </row>
    <row r="53" spans="1:12" ht="14.25">
      <c r="A53" s="15" t="s">
        <v>38</v>
      </c>
      <c r="B53" s="16"/>
      <c r="C53" s="16"/>
      <c r="D53" s="16"/>
      <c r="E53" s="16"/>
      <c r="F53" s="16"/>
      <c r="G53" s="16"/>
      <c r="H53" s="16"/>
      <c r="I53" s="16"/>
      <c r="J53" s="17"/>
      <c r="K53" s="1"/>
      <c r="L53" s="6"/>
    </row>
    <row r="54" spans="1:12" ht="15">
      <c r="A54" s="13" t="s">
        <v>14</v>
      </c>
      <c r="B54" s="13"/>
      <c r="C54" s="13"/>
      <c r="D54" s="13"/>
      <c r="E54" s="13"/>
      <c r="F54" s="13"/>
      <c r="G54" s="13"/>
      <c r="H54" s="13"/>
      <c r="I54" s="13"/>
      <c r="J54" s="13"/>
      <c r="K54" s="1">
        <f>SUM(K44:K53)</f>
        <v>0</v>
      </c>
      <c r="L54" s="6">
        <f>SUM(L44:L53)</f>
        <v>0</v>
      </c>
    </row>
    <row r="55" spans="1:12" ht="15">
      <c r="A55" s="13" t="s">
        <v>39</v>
      </c>
      <c r="B55" s="13"/>
      <c r="C55" s="13"/>
      <c r="D55" s="13"/>
      <c r="E55" s="13"/>
      <c r="F55" s="13"/>
      <c r="G55" s="13"/>
      <c r="H55" s="13"/>
      <c r="I55" s="13"/>
      <c r="J55" s="13"/>
      <c r="K55" s="1">
        <f>100*K54/30</f>
        <v>0</v>
      </c>
      <c r="L55" s="6">
        <f>100*L54/30</f>
        <v>0</v>
      </c>
    </row>
    <row r="57" spans="1:12" ht="18">
      <c r="A57" s="11" t="s">
        <v>40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4.25">
      <c r="A58" s="14" t="s">
        <v>70</v>
      </c>
      <c r="B58" s="14"/>
      <c r="C58" s="14"/>
      <c r="D58" s="14"/>
      <c r="E58" s="14"/>
      <c r="F58" s="14"/>
      <c r="G58" s="14"/>
      <c r="H58" s="14"/>
      <c r="I58" s="14"/>
      <c r="J58" s="14"/>
      <c r="K58" s="1"/>
      <c r="L58" s="6"/>
    </row>
    <row r="59" spans="1:12" ht="14.25">
      <c r="A59" s="14" t="s">
        <v>41</v>
      </c>
      <c r="B59" s="14"/>
      <c r="C59" s="14"/>
      <c r="D59" s="14"/>
      <c r="E59" s="14"/>
      <c r="F59" s="14"/>
      <c r="G59" s="14"/>
      <c r="H59" s="14"/>
      <c r="I59" s="14"/>
      <c r="J59" s="14"/>
      <c r="K59" s="1"/>
      <c r="L59" s="6"/>
    </row>
    <row r="60" spans="1:12" ht="14.25">
      <c r="A60" s="18" t="s">
        <v>42</v>
      </c>
      <c r="B60" s="15"/>
      <c r="C60" s="15"/>
      <c r="D60" s="15"/>
      <c r="E60" s="15"/>
      <c r="F60" s="15"/>
      <c r="G60" s="15"/>
      <c r="H60" s="15"/>
      <c r="I60" s="15"/>
      <c r="J60" s="19"/>
      <c r="K60" s="1"/>
      <c r="L60" s="6"/>
    </row>
    <row r="61" spans="1:12" ht="14.25">
      <c r="A61" s="18" t="s">
        <v>43</v>
      </c>
      <c r="B61" s="15"/>
      <c r="C61" s="15"/>
      <c r="D61" s="15"/>
      <c r="E61" s="15"/>
      <c r="F61" s="15"/>
      <c r="G61" s="15"/>
      <c r="H61" s="15"/>
      <c r="I61" s="15"/>
      <c r="J61" s="19"/>
      <c r="K61" s="1"/>
      <c r="L61" s="6"/>
    </row>
    <row r="62" spans="1:12" ht="14.25" customHeight="1">
      <c r="A62" s="18" t="s">
        <v>44</v>
      </c>
      <c r="B62" s="15"/>
      <c r="C62" s="15"/>
      <c r="D62" s="15"/>
      <c r="E62" s="15"/>
      <c r="F62" s="15"/>
      <c r="G62" s="15"/>
      <c r="H62" s="15"/>
      <c r="I62" s="15"/>
      <c r="J62" s="19"/>
      <c r="K62" s="1"/>
      <c r="L62" s="6"/>
    </row>
    <row r="63" spans="1:12" ht="15">
      <c r="A63" s="13" t="s">
        <v>14</v>
      </c>
      <c r="B63" s="13"/>
      <c r="C63" s="13"/>
      <c r="D63" s="13"/>
      <c r="E63" s="13"/>
      <c r="F63" s="13"/>
      <c r="G63" s="13"/>
      <c r="H63" s="13"/>
      <c r="I63" s="13"/>
      <c r="J63" s="13"/>
      <c r="K63" s="1">
        <f>SUM(K58:K62)</f>
        <v>0</v>
      </c>
      <c r="L63" s="6">
        <f>SUM(L58:L62)</f>
        <v>0</v>
      </c>
    </row>
    <row r="64" spans="1:12" ht="15">
      <c r="A64" s="13" t="s">
        <v>45</v>
      </c>
      <c r="B64" s="13"/>
      <c r="C64" s="13"/>
      <c r="D64" s="13"/>
      <c r="E64" s="13"/>
      <c r="F64" s="13"/>
      <c r="G64" s="13"/>
      <c r="H64" s="13"/>
      <c r="I64" s="13"/>
      <c r="J64" s="13"/>
      <c r="K64" s="1">
        <f>100*K63/15</f>
        <v>0</v>
      </c>
      <c r="L64" s="6">
        <f>100*L63/15</f>
        <v>0</v>
      </c>
    </row>
    <row r="66" spans="1:12" ht="18">
      <c r="A66" s="11" t="s">
        <v>46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4.25">
      <c r="A67" s="14" t="s">
        <v>47</v>
      </c>
      <c r="B67" s="14"/>
      <c r="C67" s="14"/>
      <c r="D67" s="14"/>
      <c r="E67" s="14"/>
      <c r="F67" s="14"/>
      <c r="G67" s="14"/>
      <c r="H67" s="14"/>
      <c r="I67" s="14"/>
      <c r="J67" s="14"/>
      <c r="K67" s="1"/>
      <c r="L67" s="6"/>
    </row>
    <row r="68" spans="1:12" ht="14.25">
      <c r="A68" s="14" t="s">
        <v>48</v>
      </c>
      <c r="B68" s="14"/>
      <c r="C68" s="14"/>
      <c r="D68" s="14"/>
      <c r="E68" s="14"/>
      <c r="F68" s="14"/>
      <c r="G68" s="14"/>
      <c r="H68" s="14"/>
      <c r="I68" s="14"/>
      <c r="J68" s="14"/>
      <c r="K68" s="1"/>
      <c r="L68" s="6"/>
    </row>
    <row r="69" spans="1:12" ht="14.25">
      <c r="A69" s="18" t="s">
        <v>58</v>
      </c>
      <c r="B69" s="15"/>
      <c r="C69" s="15"/>
      <c r="D69" s="15"/>
      <c r="E69" s="15"/>
      <c r="F69" s="15"/>
      <c r="G69" s="15"/>
      <c r="H69" s="15"/>
      <c r="I69" s="15"/>
      <c r="J69" s="19"/>
      <c r="K69" s="1"/>
      <c r="L69" s="6"/>
    </row>
    <row r="70" spans="1:12" ht="14.25">
      <c r="A70" s="18" t="s">
        <v>71</v>
      </c>
      <c r="B70" s="16"/>
      <c r="C70" s="16"/>
      <c r="D70" s="16"/>
      <c r="E70" s="16"/>
      <c r="F70" s="16"/>
      <c r="G70" s="16"/>
      <c r="H70" s="16"/>
      <c r="I70" s="16"/>
      <c r="J70" s="17"/>
      <c r="K70" s="1"/>
      <c r="L70" s="6"/>
    </row>
    <row r="71" spans="1:12" ht="15">
      <c r="A71" s="13" t="s">
        <v>14</v>
      </c>
      <c r="B71" s="13"/>
      <c r="C71" s="13"/>
      <c r="D71" s="13"/>
      <c r="E71" s="13"/>
      <c r="F71" s="13"/>
      <c r="G71" s="13"/>
      <c r="H71" s="13"/>
      <c r="I71" s="13"/>
      <c r="J71" s="13"/>
      <c r="K71" s="1">
        <f>SUM(K67:K70)</f>
        <v>0</v>
      </c>
      <c r="L71" s="6">
        <f>SUM(L67:L70)</f>
        <v>0</v>
      </c>
    </row>
    <row r="72" spans="1:12" ht="15">
      <c r="A72" s="13" t="s">
        <v>49</v>
      </c>
      <c r="B72" s="13"/>
      <c r="C72" s="13"/>
      <c r="D72" s="13"/>
      <c r="E72" s="13"/>
      <c r="F72" s="13"/>
      <c r="G72" s="13"/>
      <c r="H72" s="13"/>
      <c r="I72" s="13"/>
      <c r="J72" s="13"/>
      <c r="K72" s="1">
        <f>100*K71/15</f>
        <v>0</v>
      </c>
      <c r="L72" s="6">
        <f>100*L71/15</f>
        <v>0</v>
      </c>
    </row>
    <row r="74" spans="1:12" ht="18">
      <c r="A74" s="11" t="s">
        <v>50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4.25">
      <c r="A75" s="15" t="s">
        <v>51</v>
      </c>
      <c r="B75" s="16"/>
      <c r="C75" s="16"/>
      <c r="D75" s="16"/>
      <c r="E75" s="16"/>
      <c r="F75" s="16"/>
      <c r="G75" s="16"/>
      <c r="H75" s="16"/>
      <c r="I75" s="16"/>
      <c r="J75" s="17"/>
      <c r="K75" s="1"/>
      <c r="L75" s="6"/>
    </row>
    <row r="76" spans="1:12" ht="14.25">
      <c r="A76" s="15" t="s">
        <v>52</v>
      </c>
      <c r="B76" s="16"/>
      <c r="C76" s="16"/>
      <c r="D76" s="16"/>
      <c r="E76" s="16"/>
      <c r="F76" s="16"/>
      <c r="G76" s="16"/>
      <c r="H76" s="16"/>
      <c r="I76" s="16"/>
      <c r="J76" s="17"/>
      <c r="K76" s="1"/>
      <c r="L76" s="6"/>
    </row>
    <row r="77" spans="1:12" ht="14.25">
      <c r="A77" s="14" t="s">
        <v>53</v>
      </c>
      <c r="B77" s="14"/>
      <c r="C77" s="14"/>
      <c r="D77" s="14"/>
      <c r="E77" s="14"/>
      <c r="F77" s="14"/>
      <c r="G77" s="14"/>
      <c r="H77" s="14"/>
      <c r="I77" s="14"/>
      <c r="J77" s="14"/>
      <c r="K77" s="1"/>
      <c r="L77" s="6"/>
    </row>
    <row r="78" spans="1:12" ht="14.25">
      <c r="A78" s="18" t="s">
        <v>59</v>
      </c>
      <c r="B78" s="15"/>
      <c r="C78" s="15"/>
      <c r="D78" s="15"/>
      <c r="E78" s="15"/>
      <c r="F78" s="15"/>
      <c r="G78" s="15"/>
      <c r="H78" s="15"/>
      <c r="I78" s="15"/>
      <c r="J78" s="19"/>
      <c r="K78" s="1"/>
      <c r="L78" s="6"/>
    </row>
    <row r="79" spans="1:12" ht="15">
      <c r="A79" s="13" t="s">
        <v>14</v>
      </c>
      <c r="B79" s="13"/>
      <c r="C79" s="13"/>
      <c r="D79" s="13"/>
      <c r="E79" s="13"/>
      <c r="F79" s="13"/>
      <c r="G79" s="13"/>
      <c r="H79" s="13"/>
      <c r="I79" s="13"/>
      <c r="J79" s="13"/>
      <c r="K79" s="1">
        <v>1</v>
      </c>
      <c r="L79" s="6">
        <f>SUM(L75:L78)</f>
        <v>0</v>
      </c>
    </row>
    <row r="80" spans="1:12" ht="15">
      <c r="A80" s="13" t="s">
        <v>54</v>
      </c>
      <c r="B80" s="13"/>
      <c r="C80" s="13"/>
      <c r="D80" s="13"/>
      <c r="E80" s="13"/>
      <c r="F80" s="13"/>
      <c r="G80" s="13"/>
      <c r="H80" s="13"/>
      <c r="I80" s="13"/>
      <c r="J80" s="13"/>
      <c r="K80" s="1">
        <f>100*K79/15</f>
        <v>6.666666666666667</v>
      </c>
      <c r="L80" s="6">
        <f>100*L79/15</f>
        <v>0</v>
      </c>
    </row>
  </sheetData>
  <sheetProtection/>
  <mergeCells count="76">
    <mergeCell ref="B3:D4"/>
    <mergeCell ref="E3:G4"/>
    <mergeCell ref="H3:J4"/>
    <mergeCell ref="K3:K4"/>
    <mergeCell ref="L3:L4"/>
    <mergeCell ref="A3:A4"/>
    <mergeCell ref="A22:J22"/>
    <mergeCell ref="A32:J32"/>
    <mergeCell ref="A36:J36"/>
    <mergeCell ref="A25:J25"/>
    <mergeCell ref="A24:J24"/>
    <mergeCell ref="A26:J26"/>
    <mergeCell ref="A34:J34"/>
    <mergeCell ref="A1:K1"/>
    <mergeCell ref="A20:J20"/>
    <mergeCell ref="A7:J7"/>
    <mergeCell ref="A9:J9"/>
    <mergeCell ref="A21:J21"/>
    <mergeCell ref="A23:J23"/>
    <mergeCell ref="A8:J8"/>
    <mergeCell ref="A11:J11"/>
    <mergeCell ref="A16:J16"/>
    <mergeCell ref="A19:J19"/>
    <mergeCell ref="A46:J46"/>
    <mergeCell ref="A35:J35"/>
    <mergeCell ref="A38:J38"/>
    <mergeCell ref="A39:J39"/>
    <mergeCell ref="A40:J40"/>
    <mergeCell ref="A41:J41"/>
    <mergeCell ref="A13:J13"/>
    <mergeCell ref="A28:J28"/>
    <mergeCell ref="A29:J29"/>
    <mergeCell ref="A51:J51"/>
    <mergeCell ref="A10:J10"/>
    <mergeCell ref="A12:J12"/>
    <mergeCell ref="A14:J14"/>
    <mergeCell ref="A33:J33"/>
    <mergeCell ref="A48:J48"/>
    <mergeCell ref="A49:J49"/>
    <mergeCell ref="A79:J79"/>
    <mergeCell ref="A75:J75"/>
    <mergeCell ref="A74:L74"/>
    <mergeCell ref="A66:L66"/>
    <mergeCell ref="A60:J60"/>
    <mergeCell ref="A61:J61"/>
    <mergeCell ref="A62:J62"/>
    <mergeCell ref="A69:J69"/>
    <mergeCell ref="A71:J71"/>
    <mergeCell ref="A72:J72"/>
    <mergeCell ref="A78:J78"/>
    <mergeCell ref="A58:J58"/>
    <mergeCell ref="A15:J15"/>
    <mergeCell ref="A44:J44"/>
    <mergeCell ref="A47:J47"/>
    <mergeCell ref="A37:J37"/>
    <mergeCell ref="A50:J50"/>
    <mergeCell ref="A52:J52"/>
    <mergeCell ref="A27:J27"/>
    <mergeCell ref="A45:J45"/>
    <mergeCell ref="A53:J53"/>
    <mergeCell ref="A70:J70"/>
    <mergeCell ref="A59:J59"/>
    <mergeCell ref="A54:J54"/>
    <mergeCell ref="A55:J55"/>
    <mergeCell ref="A77:J77"/>
    <mergeCell ref="A76:J76"/>
    <mergeCell ref="A6:L6"/>
    <mergeCell ref="A18:L18"/>
    <mergeCell ref="A31:L31"/>
    <mergeCell ref="A43:L43"/>
    <mergeCell ref="A57:L57"/>
    <mergeCell ref="A80:J80"/>
    <mergeCell ref="A67:J67"/>
    <mergeCell ref="A63:J63"/>
    <mergeCell ref="A64:J64"/>
    <mergeCell ref="A68:J68"/>
  </mergeCells>
  <printOptions/>
  <pageMargins left="0.75" right="0.75" top="1" bottom="1" header="0.5" footer="0.5"/>
  <pageSetup fitToHeight="1" fitToWidth="1" horizontalDpi="600" verticalDpi="600" orientation="portrait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tabSelected="1" zoomScalePageLayoutView="0" workbookViewId="0" topLeftCell="A1">
      <selection activeCell="C21" sqref="C21"/>
    </sheetView>
  </sheetViews>
  <sheetFormatPr defaultColWidth="8.8515625" defaultRowHeight="12.75"/>
  <cols>
    <col min="1" max="1" width="50.421875" style="0" bestFit="1" customWidth="1"/>
    <col min="2" max="2" width="24.140625" style="0" bestFit="1" customWidth="1"/>
    <col min="3" max="3" width="25.7109375" style="0" customWidth="1"/>
  </cols>
  <sheetData>
    <row r="2" spans="1:3" ht="15">
      <c r="A2" s="9" t="s">
        <v>72</v>
      </c>
      <c r="B2" s="9" t="s">
        <v>73</v>
      </c>
      <c r="C2" s="10" t="s">
        <v>60</v>
      </c>
    </row>
    <row r="3" spans="1:3" ht="15">
      <c r="A3" s="10" t="s">
        <v>61</v>
      </c>
      <c r="B3" s="3">
        <f>'Skills Audit '!K16</f>
        <v>0</v>
      </c>
      <c r="C3" s="6">
        <f>'Skills Audit '!L16</f>
        <v>0</v>
      </c>
    </row>
    <row r="4" spans="1:3" ht="15">
      <c r="A4" s="10" t="s">
        <v>17</v>
      </c>
      <c r="B4" s="3">
        <f>'Skills Audit '!K29</f>
        <v>0</v>
      </c>
      <c r="C4" s="6">
        <f>'Skills Audit '!L29</f>
        <v>0</v>
      </c>
    </row>
    <row r="5" spans="1:3" ht="15">
      <c r="A5" s="10" t="s">
        <v>57</v>
      </c>
      <c r="B5" s="3">
        <f>'Skills Audit '!K41</f>
        <v>0</v>
      </c>
      <c r="C5" s="6">
        <f>'Skills Audit '!L41</f>
        <v>0</v>
      </c>
    </row>
    <row r="6" spans="1:3" ht="15">
      <c r="A6" s="10" t="s">
        <v>30</v>
      </c>
      <c r="B6" s="3">
        <f>'Skills Audit '!K55</f>
        <v>0</v>
      </c>
      <c r="C6" s="6">
        <f>'Skills Audit '!L55</f>
        <v>0</v>
      </c>
    </row>
    <row r="7" spans="1:3" ht="15">
      <c r="A7" s="10" t="s">
        <v>40</v>
      </c>
      <c r="B7" s="3">
        <f>'Skills Audit '!K64</f>
        <v>0</v>
      </c>
      <c r="C7" s="6">
        <f>'Skills Audit '!L64</f>
        <v>0</v>
      </c>
    </row>
    <row r="8" spans="1:3" ht="15">
      <c r="A8" s="10" t="s">
        <v>46</v>
      </c>
      <c r="B8" s="3">
        <f>'Skills Audit '!K72</f>
        <v>0</v>
      </c>
      <c r="C8" s="6">
        <f>'Skills Audit '!L72</f>
        <v>0</v>
      </c>
    </row>
    <row r="9" spans="1:3" ht="15">
      <c r="A9" s="10" t="s">
        <v>50</v>
      </c>
      <c r="B9" s="3">
        <f>'Skills Audit '!K80</f>
        <v>6.666666666666667</v>
      </c>
      <c r="C9" s="6">
        <f>'Skills Audit '!L80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Griffith Rhian Mai (GwE)</cp:lastModifiedBy>
  <cp:lastPrinted>2016-04-26T09:26:33Z</cp:lastPrinted>
  <dcterms:created xsi:type="dcterms:W3CDTF">2015-02-08T16:11:58Z</dcterms:created>
  <dcterms:modified xsi:type="dcterms:W3CDTF">2016-04-29T12:14:06Z</dcterms:modified>
  <cp:category/>
  <cp:version/>
  <cp:contentType/>
  <cp:contentStatus/>
</cp:coreProperties>
</file>