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325" activeTab="0"/>
  </bookViews>
  <sheets>
    <sheet name="Awdit Sgiliau" sheetId="1" r:id="rId1"/>
    <sheet name="Dadansoddi Sgiliau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<sst xmlns="http://schemas.openxmlformats.org/spreadsheetml/2006/main" count="91" uniqueCount="78">
  <si>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>Allwedd</t>
  </si>
  <si>
    <t>Creadigedd ac Arloesi</t>
  </si>
  <si>
    <t>Mae ystyried targedau ar gyfer y dyfodol yn gymorth i mi gadw fy ffocws ar y tasgau dan sylw</t>
  </si>
  <si>
    <t>Effeithiolrwydd Personol - Gweithio Mewn Tim</t>
  </si>
  <si>
    <t>Dwi'n adnabod pan mae angen cyfaddawdu er mwyn cyrraedd y gol</t>
  </si>
  <si>
    <t>mi weithio ar hwn</t>
  </si>
  <si>
    <t xml:space="preserve"> gallaf wella ar hwn</t>
  </si>
  <si>
    <t>yn gwneud hwn</t>
  </si>
  <si>
    <t>Dwi'n deall sut i gael sylw eraill yn y tim pan mae angen</t>
  </si>
  <si>
    <t>Dwi'n mynegi fy hun yn effeithiol mewn grwp ac mewn sefyllfaoedd un i un</t>
  </si>
  <si>
    <t>Dwi'n deall rolau a dyletswyddau aelodau tim</t>
  </si>
  <si>
    <t>Cyfanswm</t>
  </si>
  <si>
    <t>Ddim yn sicr,</t>
  </si>
  <si>
    <t xml:space="preserve"> Na, mae angen i </t>
  </si>
  <si>
    <t xml:space="preserve">Dwi'n hyderus </t>
  </si>
  <si>
    <t>Dwi'n nodi pryd y gall cefnogaeth a chymorth ychwanegol fod yn ddefnyddiol</t>
  </si>
  <si>
    <t>Gweithio Mewn Tim: Cymedr</t>
  </si>
  <si>
    <t>Effeithiolrwydd Personol - Hunanreoli</t>
  </si>
  <si>
    <t>Dwi''n gwybod yn union ble i fynd am gymorth a help os yw'r dasg yn profi'n anodd.</t>
  </si>
  <si>
    <t>Dwi'n gwrando ar arweiniad a chyngor ac yn gweithredu arnynt.</t>
  </si>
  <si>
    <t>Dwi'n gosod nodau personol</t>
  </si>
  <si>
    <t>Dwi'n gosod blaenoriaethau a nodau tim</t>
  </si>
  <si>
    <t>Effeithiolrwydd Personol - Hunanasesu</t>
  </si>
  <si>
    <t>Dwi'n gallu asesu fy sgiliau personol fel cyfathrebu, datrys problemau, gweithio mewn tim</t>
  </si>
  <si>
    <t>Dwi'n gallu asesu fy rinweddau fel cwrteisi, prydlondeb, gonestrwydd, trefnusrwydd</t>
  </si>
  <si>
    <t>Dwi''n gallu adnabod fy nghryfderau a fy ngwendidau</t>
  </si>
  <si>
    <t>Dwi'n gallu creu cynllun datblygu unigol i osod targedau i fi fy hun</t>
  </si>
  <si>
    <t>Dwi'n cofnodi fy nghynnydd ar y daith i gyrraedd fy nhargedau</t>
  </si>
  <si>
    <t>Dwi'n gallu adolygu fy mherfformiad a gwaith yn erbyn fy nhargedau</t>
  </si>
  <si>
    <t>Dwi'n gallu adeiladu a datblygu perthynas waith da gyda chyfoedion</t>
  </si>
  <si>
    <t>Dwi'n ysbrydoli ac annog eraill i weithio gyda'i gilydd</t>
  </si>
  <si>
    <t>Dwi'n parchu aelodau eraill o dim a'u safbwyntiau</t>
  </si>
  <si>
    <t>Dwi'n cydweithio'n effeithiol gydag eraill er mwyn cwblhau tasgau a chael canlyniadau</t>
  </si>
  <si>
    <t>Dwi'n gwerthfawrogi barn a sylwadau aelodau eraill y tim</t>
  </si>
  <si>
    <t>Hunanasesu: Canran</t>
  </si>
  <si>
    <t>Canran: Creadigedd ac Arloesi</t>
  </si>
  <si>
    <t>Hunanreoli: Cymedr</t>
  </si>
  <si>
    <t>Gallaf hunanwerthuso a myfyrio ar fy mherfformiad</t>
  </si>
  <si>
    <t>Dwi'n ymateb mewn ffordd addas a phriodol i sylwadau aelodau eraill y tim</t>
  </si>
  <si>
    <t>Gallaf wrando ar farn a safbwyntiau aelodau eraill y tim</t>
  </si>
  <si>
    <t>Gallaf ymchwilio er mwyn cywain gwybodaeth</t>
  </si>
  <si>
    <t>Cyfathrebu: Cymedr</t>
  </si>
  <si>
    <t>Rhifedd</t>
  </si>
  <si>
    <t>Llythrennedd</t>
  </si>
  <si>
    <t>Dwi'n gallu gwneud y cyfrifiadau'n gywir</t>
  </si>
  <si>
    <t>Rhifedd: Cymedr</t>
  </si>
  <si>
    <t>Gallaf ddefnyddio dulliau addas i ymchwilio i'r farchnad e.e. holiaduron</t>
  </si>
  <si>
    <t>Llythrennedd Ddigidol</t>
  </si>
  <si>
    <t>Gallaf ddefnyddio'r cyfryngau cymdeithasol i farchnata a hyrwyddo fy nghynnyrch</t>
  </si>
  <si>
    <t>Llythrennedd Ddigidol: Cymedr</t>
  </si>
  <si>
    <t>Gallaf gyfathrebu'n effeithiol ar lafar wrth fynegi fy marn ac wrth gyflwyno fy syniadau</t>
  </si>
  <si>
    <t>Sgiliau Her Menter a Chyflogadwyedd</t>
  </si>
  <si>
    <t>Sgor ar gyfer y sgil (%)</t>
  </si>
  <si>
    <t>Rwy'n ofalus gyda pha wybodaeth dwi'n rhannu ar gyfryngau cymdeithasol</t>
  </si>
  <si>
    <t>Rwy'n parchu eraill wrth ddefnyddio cyfryngau cymdeithasol</t>
  </si>
  <si>
    <t>Eich Marc</t>
  </si>
  <si>
    <t>Cychwynnol</t>
  </si>
  <si>
    <t>Terfynol</t>
  </si>
  <si>
    <t>Sgor Sgiliau Tefynol (%)</t>
  </si>
  <si>
    <t>Cynllunio a Threfnu</t>
  </si>
  <si>
    <r>
      <t xml:space="preserve">Dwi'n adnabod ac yn datblygu'r sgiliau sydd ei hangen ar gyfer </t>
    </r>
    <r>
      <rPr>
        <sz val="11"/>
        <rFont val="Arial"/>
        <family val="0"/>
      </rPr>
      <t xml:space="preserve">arwain </t>
    </r>
  </si>
  <si>
    <t>Dwi'n gallu trefnu fy amser i gwrdd gyda'r anghenion oriau cymdeithasol</t>
  </si>
  <si>
    <r>
      <t xml:space="preserve">Dwi'n gallu rheoli adnoddau fel </t>
    </r>
    <r>
      <rPr>
        <sz val="11"/>
        <rFont val="Arial"/>
        <family val="0"/>
      </rPr>
      <t>offer</t>
    </r>
    <r>
      <rPr>
        <sz val="11"/>
        <rFont val="Arial"/>
        <family val="0"/>
      </rPr>
      <t xml:space="preserve">, </t>
    </r>
    <r>
      <rPr>
        <sz val="11"/>
        <rFont val="Arial"/>
        <family val="0"/>
      </rPr>
      <t>lleoliad</t>
    </r>
    <r>
      <rPr>
        <sz val="11"/>
        <rFont val="Arial"/>
        <family val="0"/>
      </rPr>
      <t>, defnydd aelodau'r tim.</t>
    </r>
  </si>
  <si>
    <r>
      <t xml:space="preserve">Gallaf gyfathrebu'n effeithiol yn ysgrifenedig wrth baratoi </t>
    </r>
    <r>
      <rPr>
        <sz val="11"/>
        <rFont val="Arial"/>
        <family val="0"/>
      </rPr>
      <t>cynllun gwers</t>
    </r>
  </si>
  <si>
    <r>
      <t xml:space="preserve">Gallaf gwblhau ffurflenni'n effeithiol e.e. </t>
    </r>
    <r>
      <rPr>
        <sz val="11"/>
        <rFont val="Arial"/>
        <family val="0"/>
      </rPr>
      <t>llawlyfr I Can Lead</t>
    </r>
  </si>
  <si>
    <r>
      <t>Gallaf gynllunio</t>
    </r>
    <r>
      <rPr>
        <sz val="11"/>
        <rFont val="Arial"/>
        <family val="0"/>
      </rPr>
      <t xml:space="preserve">'n amser yn effeithiol </t>
    </r>
  </si>
  <si>
    <r>
      <t>Gallaf ddadansoddi a dehongli'r data'n synhwyrol</t>
    </r>
    <r>
      <rPr>
        <sz val="11"/>
        <rFont val="Arial"/>
        <family val="0"/>
      </rPr>
      <t xml:space="preserve"> e.e data School Sport Survey</t>
    </r>
  </si>
  <si>
    <r>
      <t xml:space="preserve">Gallaf baratoi deunyddiau i hyrwyddo fy </t>
    </r>
    <r>
      <rPr>
        <sz val="11"/>
        <rFont val="Arial"/>
        <family val="0"/>
      </rPr>
      <t>nghlwb chwaraeon</t>
    </r>
  </si>
  <si>
    <r>
      <t>Defnyddiaf</t>
    </r>
    <r>
      <rPr>
        <sz val="11"/>
        <rFont val="Arial"/>
        <family val="0"/>
      </rPr>
      <t xml:space="preserve"> </t>
    </r>
    <r>
      <rPr>
        <sz val="11"/>
        <rFont val="Arial"/>
        <family val="0"/>
      </rPr>
      <t>dargedau SMART ar gyfer fy nghynllun unigol</t>
    </r>
  </si>
  <si>
    <t>Dwi'n gwybod pwysicrwydd cynllunio o flaen llaw</t>
  </si>
  <si>
    <t>Dwi'n ystyried amseriad wrth gynllunio gweithgareddau</t>
  </si>
  <si>
    <t>Gallaf asesu risg tra'n cynllunio</t>
  </si>
  <si>
    <t>Dwi'n gallu meddwl am sesiynau chwaraeon addas ar gyfer anghenion y gymuned</t>
  </si>
  <si>
    <t>Awdit Sgiliau Her Cymunedol CA4</t>
  </si>
  <si>
    <t>Dwi'n gwybod be sy'n bwysig wrth drefnu'r plant mewn i grwpiau</t>
  </si>
  <si>
    <t>Gallaf cynllunio sesiwn sy'n gwella iechyd a ffitrwydd</t>
  </si>
  <si>
    <t>Dwi'n adnabod y ffactorau gall effeithio ar sesiwn chwaraeon</t>
  </si>
  <si>
    <t>Dwi'n deall strwythr sesiwn chwaraeon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</si>
</sst>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7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38" borderId="17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9" borderId="0" xfId="0" applyFill="1" applyBorder="1" applyAlignment="1">
      <alignment/>
    </xf>
    <xf numFmtId="0" fontId="0" fillId="21" borderId="17" xfId="0" applyFill="1" applyBorder="1" applyAlignment="1">
      <alignment/>
    </xf>
    <xf numFmtId="0" fontId="1" fillId="21" borderId="12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24075"/>
          <c:w val="0.3065"/>
          <c:h val="0.5145"/>
        </c:manualLayout>
      </c:layout>
      <c:radarChart>
        <c:radarStyle val="marker"/>
        <c:varyColors val="0"/>
        <c:ser>
          <c:idx val="0"/>
          <c:order val="0"/>
          <c:tx>
            <c:strRef>
              <c:f>'Dadansoddi Sgiliau'!$B$2</c:f>
              <c:strCache>
                <c:ptCount val="1"/>
                <c:pt idx="0">
                  <c:v>Sgor ar gyfer y sgil (%)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'Dadansoddi Sgiliau'!$A$3:$A$9</c:f>
              <c:strCache/>
            </c:strRef>
          </c:cat>
          <c:val>
            <c:numRef>
              <c:f>'Dadansoddi Sgiliau'!$B$3:$B$9</c:f>
              <c:numCache/>
            </c:numRef>
          </c:val>
        </c:ser>
        <c:ser>
          <c:idx val="1"/>
          <c:order val="1"/>
          <c:tx>
            <c:strRef>
              <c:f>'Dadansoddi Sgiliau'!$C$2</c:f>
              <c:strCache>
                <c:ptCount val="1"/>
                <c:pt idx="0">
                  <c:v>Sgor Sgiliau Tefynol (%)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'Dadansoddi Sgiliau'!$A$3:$A$9</c:f>
              <c:strCache/>
            </c:strRef>
          </c:cat>
          <c:val>
            <c:numRef>
              <c:f>'Dadansoddi Sgiliau'!$C$3:$C$9</c:f>
              <c:numCache/>
            </c:numRef>
          </c:val>
        </c:ser>
        <c:axId val="30930366"/>
        <c:axId val="9937839"/>
      </c:radarChart>
      <c:catAx>
        <c:axId val="309303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7839"/>
        <c:crosses val="autoZero"/>
        <c:auto val="0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75"/>
          <c:y val="0.3535"/>
          <c:w val="0.334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57150</xdr:rowOff>
    </xdr:from>
    <xdr:to>
      <xdr:col>1</xdr:col>
      <xdr:colOff>1343025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42875" y="2066925"/>
        <a:ext cx="4562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A10" sqref="A10:J10"/>
    </sheetView>
  </sheetViews>
  <sheetFormatPr defaultColWidth="8.8515625" defaultRowHeight="12.75"/>
  <cols>
    <col min="1" max="1" width="9.140625" style="0" customWidth="1"/>
    <col min="2" max="8" width="8.8515625" style="0" customWidth="1"/>
    <col min="9" max="9" width="9.140625" style="0" customWidth="1"/>
    <col min="10" max="10" width="8.8515625" style="0" customWidth="1"/>
    <col min="11" max="11" width="18.421875" style="0" customWidth="1"/>
    <col min="12" max="12" width="18.28125" style="0" customWidth="1"/>
  </cols>
  <sheetData>
    <row r="1" spans="1:11" ht="20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2" ht="18">
      <c r="A3" s="3" t="s">
        <v>0</v>
      </c>
      <c r="B3" s="4" t="s">
        <v>13</v>
      </c>
      <c r="C3" s="1"/>
      <c r="D3" s="22">
        <v>1</v>
      </c>
      <c r="E3" s="20" t="s">
        <v>12</v>
      </c>
      <c r="F3" s="5"/>
      <c r="G3" s="23">
        <v>2</v>
      </c>
      <c r="H3" s="6" t="s">
        <v>14</v>
      </c>
      <c r="I3" s="7"/>
      <c r="J3" s="24">
        <v>3</v>
      </c>
      <c r="K3" s="17" t="s">
        <v>55</v>
      </c>
      <c r="L3" s="31" t="s">
        <v>55</v>
      </c>
    </row>
    <row r="4" spans="1:12" ht="12.75" customHeight="1">
      <c r="A4" s="2"/>
      <c r="B4" s="8" t="s">
        <v>5</v>
      </c>
      <c r="C4" s="9"/>
      <c r="D4" s="10"/>
      <c r="E4" s="21" t="s">
        <v>6</v>
      </c>
      <c r="F4" s="11"/>
      <c r="G4" s="12"/>
      <c r="H4" s="13" t="s">
        <v>7</v>
      </c>
      <c r="I4" s="14"/>
      <c r="J4" s="15"/>
      <c r="K4" s="18" t="s">
        <v>56</v>
      </c>
      <c r="L4" s="32" t="s">
        <v>57</v>
      </c>
    </row>
    <row r="6" spans="1:12" ht="18">
      <c r="A6" s="47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4.25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16"/>
      <c r="L7" s="30"/>
    </row>
    <row r="8" spans="1:12" ht="14.25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5"/>
      <c r="K8" s="16"/>
      <c r="L8" s="30"/>
    </row>
    <row r="9" spans="1:12" ht="14.25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37"/>
      <c r="K9" s="16"/>
      <c r="L9" s="30"/>
    </row>
    <row r="10" spans="1:12" ht="14.25">
      <c r="A10" s="34" t="s">
        <v>77</v>
      </c>
      <c r="B10" s="34"/>
      <c r="C10" s="34"/>
      <c r="D10" s="34"/>
      <c r="E10" s="34"/>
      <c r="F10" s="34"/>
      <c r="G10" s="34"/>
      <c r="H10" s="34"/>
      <c r="I10" s="34"/>
      <c r="J10" s="35"/>
      <c r="K10" s="16"/>
      <c r="L10" s="30"/>
    </row>
    <row r="11" spans="1:12" ht="14.25" customHeight="1">
      <c r="A11" s="34" t="s">
        <v>70</v>
      </c>
      <c r="B11" s="34"/>
      <c r="C11" s="34"/>
      <c r="D11" s="34"/>
      <c r="E11" s="34"/>
      <c r="F11" s="34"/>
      <c r="G11" s="34"/>
      <c r="H11" s="34"/>
      <c r="I11" s="34"/>
      <c r="J11" s="35"/>
      <c r="K11" s="16"/>
      <c r="L11" s="30"/>
    </row>
    <row r="12" spans="1:12" ht="14.25" customHeight="1">
      <c r="A12" s="34" t="s">
        <v>74</v>
      </c>
      <c r="B12" s="34"/>
      <c r="C12" s="34"/>
      <c r="D12" s="34"/>
      <c r="E12" s="34"/>
      <c r="F12" s="34"/>
      <c r="G12" s="34"/>
      <c r="H12" s="34"/>
      <c r="I12" s="34"/>
      <c r="J12" s="35"/>
      <c r="K12" s="16"/>
      <c r="L12" s="30"/>
    </row>
    <row r="13" spans="1:12" ht="14.25">
      <c r="A13" s="33" t="s">
        <v>75</v>
      </c>
      <c r="B13" s="34"/>
      <c r="C13" s="34"/>
      <c r="D13" s="34"/>
      <c r="E13" s="34"/>
      <c r="F13" s="34"/>
      <c r="G13" s="34"/>
      <c r="H13" s="34"/>
      <c r="I13" s="34"/>
      <c r="J13" s="35"/>
      <c r="K13" s="16"/>
      <c r="L13" s="30"/>
    </row>
    <row r="14" spans="1:12" ht="14.25">
      <c r="A14" s="33" t="s">
        <v>71</v>
      </c>
      <c r="B14" s="34"/>
      <c r="C14" s="34"/>
      <c r="D14" s="34"/>
      <c r="E14" s="34"/>
      <c r="F14" s="34"/>
      <c r="G14" s="34"/>
      <c r="H14" s="34"/>
      <c r="I14" s="34"/>
      <c r="J14" s="35"/>
      <c r="K14" s="16"/>
      <c r="L14" s="30"/>
    </row>
    <row r="15" spans="1:12" ht="1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16"/>
      <c r="L15" s="30"/>
    </row>
    <row r="16" spans="1:12" ht="15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16">
        <f>100*K15/27</f>
        <v>0</v>
      </c>
      <c r="L16" s="30">
        <f>100*L15/27</f>
        <v>0</v>
      </c>
    </row>
    <row r="17" spans="1:11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2" ht="18">
      <c r="A18" s="47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4.25">
      <c r="A19" s="37" t="s">
        <v>60</v>
      </c>
      <c r="B19" s="37"/>
      <c r="C19" s="37"/>
      <c r="D19" s="37"/>
      <c r="E19" s="37"/>
      <c r="F19" s="37"/>
      <c r="G19" s="37"/>
      <c r="H19" s="37"/>
      <c r="I19" s="37"/>
      <c r="J19" s="37"/>
      <c r="K19" s="16"/>
      <c r="L19" s="30"/>
    </row>
    <row r="20" spans="1:12" ht="14.25">
      <c r="A20" s="33" t="s">
        <v>23</v>
      </c>
      <c r="B20" s="39"/>
      <c r="C20" s="39"/>
      <c r="D20" s="39"/>
      <c r="E20" s="39"/>
      <c r="F20" s="39"/>
      <c r="G20" s="39"/>
      <c r="H20" s="39"/>
      <c r="I20" s="39"/>
      <c r="J20" s="40"/>
      <c r="K20" s="16"/>
      <c r="L20" s="30"/>
    </row>
    <row r="21" spans="1:12" ht="14.25">
      <c r="A21" s="38" t="s">
        <v>24</v>
      </c>
      <c r="B21" s="39"/>
      <c r="C21" s="39"/>
      <c r="D21" s="39"/>
      <c r="E21" s="39"/>
      <c r="F21" s="39"/>
      <c r="G21" s="39"/>
      <c r="H21" s="39"/>
      <c r="I21" s="39"/>
      <c r="J21" s="40"/>
      <c r="K21" s="16"/>
      <c r="L21" s="30"/>
    </row>
    <row r="22" spans="1:12" ht="14.25">
      <c r="A22" s="38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6"/>
      <c r="L22" s="30"/>
    </row>
    <row r="23" spans="1:12" ht="14.25">
      <c r="A23" s="33" t="s">
        <v>15</v>
      </c>
      <c r="B23" s="34"/>
      <c r="C23" s="34"/>
      <c r="D23" s="34"/>
      <c r="E23" s="34"/>
      <c r="F23" s="34"/>
      <c r="G23" s="34"/>
      <c r="H23" s="34"/>
      <c r="I23" s="34"/>
      <c r="J23" s="35"/>
      <c r="K23" s="16"/>
      <c r="L23" s="30"/>
    </row>
    <row r="24" spans="1:12" ht="14.25">
      <c r="A24" s="41" t="s">
        <v>26</v>
      </c>
      <c r="B24" s="42"/>
      <c r="C24" s="42"/>
      <c r="D24" s="42"/>
      <c r="E24" s="42"/>
      <c r="F24" s="42"/>
      <c r="G24" s="42"/>
      <c r="H24" s="42"/>
      <c r="I24" s="42"/>
      <c r="J24" s="43"/>
      <c r="K24" s="19"/>
      <c r="L24" s="30"/>
    </row>
    <row r="25" spans="1:12" ht="14.25">
      <c r="A25" s="46" t="s">
        <v>68</v>
      </c>
      <c r="B25" s="42"/>
      <c r="C25" s="42"/>
      <c r="D25" s="42"/>
      <c r="E25" s="42"/>
      <c r="F25" s="42"/>
      <c r="G25" s="42"/>
      <c r="H25" s="42"/>
      <c r="I25" s="42"/>
      <c r="J25" s="43"/>
      <c r="K25" s="16"/>
      <c r="L25" s="30"/>
    </row>
    <row r="26" spans="1:12" ht="14.25">
      <c r="A26" s="38" t="s">
        <v>27</v>
      </c>
      <c r="B26" s="39"/>
      <c r="C26" s="39"/>
      <c r="D26" s="39"/>
      <c r="E26" s="39"/>
      <c r="F26" s="39"/>
      <c r="G26" s="39"/>
      <c r="H26" s="39"/>
      <c r="I26" s="39"/>
      <c r="J26" s="40"/>
      <c r="K26" s="16"/>
      <c r="L26" s="30"/>
    </row>
    <row r="27" spans="1:12" ht="14.25">
      <c r="A27" s="38" t="s">
        <v>28</v>
      </c>
      <c r="B27" s="34"/>
      <c r="C27" s="34"/>
      <c r="D27" s="34"/>
      <c r="E27" s="34"/>
      <c r="F27" s="34"/>
      <c r="G27" s="34"/>
      <c r="H27" s="34"/>
      <c r="I27" s="34"/>
      <c r="J27" s="35"/>
      <c r="K27" s="16"/>
      <c r="L27" s="30"/>
    </row>
    <row r="28" spans="1:12" ht="15">
      <c r="A28" s="36" t="s">
        <v>11</v>
      </c>
      <c r="B28" s="36"/>
      <c r="C28" s="36"/>
      <c r="D28" s="36"/>
      <c r="E28" s="36"/>
      <c r="F28" s="36"/>
      <c r="G28" s="36"/>
      <c r="H28" s="36"/>
      <c r="I28" s="36"/>
      <c r="J28" s="36"/>
      <c r="K28" s="16">
        <f>SUM(K19:K27)</f>
        <v>0</v>
      </c>
      <c r="L28" s="30">
        <f>SUM(L19:L27)</f>
        <v>0</v>
      </c>
    </row>
    <row r="29" spans="1:12" ht="15">
      <c r="A29" s="36" t="s">
        <v>34</v>
      </c>
      <c r="B29" s="36"/>
      <c r="C29" s="36"/>
      <c r="D29" s="36"/>
      <c r="E29" s="36"/>
      <c r="F29" s="36"/>
      <c r="G29" s="36"/>
      <c r="H29" s="36"/>
      <c r="I29" s="36"/>
      <c r="J29" s="36"/>
      <c r="K29" s="16">
        <f>100*K28/27</f>
        <v>0</v>
      </c>
      <c r="L29" s="30">
        <f>100*L28/27</f>
        <v>0</v>
      </c>
    </row>
    <row r="30" spans="1:11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2" ht="18">
      <c r="A31" s="47" t="s">
        <v>17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4.25">
      <c r="A32" s="37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16"/>
      <c r="L32" s="30"/>
    </row>
    <row r="33" spans="1:12" ht="14.25">
      <c r="A33" s="38" t="s">
        <v>18</v>
      </c>
      <c r="B33" s="34"/>
      <c r="C33" s="34"/>
      <c r="D33" s="34"/>
      <c r="E33" s="34"/>
      <c r="F33" s="34"/>
      <c r="G33" s="34"/>
      <c r="H33" s="34"/>
      <c r="I33" s="34"/>
      <c r="J33" s="35"/>
      <c r="K33" s="16"/>
      <c r="L33" s="30"/>
    </row>
    <row r="34" spans="1:12" ht="14.25">
      <c r="A34" s="38" t="s">
        <v>19</v>
      </c>
      <c r="B34" s="39"/>
      <c r="C34" s="39"/>
      <c r="D34" s="39"/>
      <c r="E34" s="39"/>
      <c r="F34" s="39"/>
      <c r="G34" s="39"/>
      <c r="H34" s="39"/>
      <c r="I34" s="39"/>
      <c r="J34" s="40"/>
      <c r="K34" s="16"/>
      <c r="L34" s="30"/>
    </row>
    <row r="35" spans="1:12" ht="14.25">
      <c r="A35" s="38" t="s">
        <v>20</v>
      </c>
      <c r="B35" s="34"/>
      <c r="C35" s="34"/>
      <c r="D35" s="34"/>
      <c r="E35" s="34"/>
      <c r="F35" s="34"/>
      <c r="G35" s="34"/>
      <c r="H35" s="34"/>
      <c r="I35" s="34"/>
      <c r="J35" s="35"/>
      <c r="K35" s="16"/>
      <c r="L35" s="30"/>
    </row>
    <row r="36" spans="1:12" ht="14.25">
      <c r="A36" s="38" t="s">
        <v>21</v>
      </c>
      <c r="B36" s="34"/>
      <c r="C36" s="34"/>
      <c r="D36" s="34"/>
      <c r="E36" s="34"/>
      <c r="F36" s="34"/>
      <c r="G36" s="34"/>
      <c r="H36" s="34"/>
      <c r="I36" s="34"/>
      <c r="J36" s="35"/>
      <c r="K36" s="16"/>
      <c r="L36" s="30"/>
    </row>
    <row r="37" spans="1:12" ht="14.25">
      <c r="A37" s="33" t="s">
        <v>2</v>
      </c>
      <c r="B37" s="34"/>
      <c r="C37" s="34"/>
      <c r="D37" s="34"/>
      <c r="E37" s="34"/>
      <c r="F37" s="34"/>
      <c r="G37" s="34"/>
      <c r="H37" s="34"/>
      <c r="I37" s="34"/>
      <c r="J37" s="35"/>
      <c r="K37" s="16"/>
      <c r="L37" s="30"/>
    </row>
    <row r="38" spans="1:12" ht="14.25">
      <c r="A38" s="33" t="s">
        <v>62</v>
      </c>
      <c r="B38" s="39"/>
      <c r="C38" s="39"/>
      <c r="D38" s="39"/>
      <c r="E38" s="39"/>
      <c r="F38" s="39"/>
      <c r="G38" s="39"/>
      <c r="H38" s="39"/>
      <c r="I38" s="39"/>
      <c r="J38" s="40"/>
      <c r="K38" s="16"/>
      <c r="L38" s="30"/>
    </row>
    <row r="39" spans="1:12" ht="14.25">
      <c r="A39" s="38" t="s">
        <v>37</v>
      </c>
      <c r="B39" s="39"/>
      <c r="C39" s="39"/>
      <c r="D39" s="39"/>
      <c r="E39" s="39"/>
      <c r="F39" s="39"/>
      <c r="G39" s="39"/>
      <c r="H39" s="39"/>
      <c r="I39" s="39"/>
      <c r="J39" s="40"/>
      <c r="K39" s="16"/>
      <c r="L39" s="30"/>
    </row>
    <row r="40" spans="1:12" ht="14.25" customHeight="1">
      <c r="A40" s="36" t="s">
        <v>11</v>
      </c>
      <c r="B40" s="36"/>
      <c r="C40" s="36"/>
      <c r="D40" s="36"/>
      <c r="E40" s="36"/>
      <c r="F40" s="36"/>
      <c r="G40" s="36"/>
      <c r="H40" s="36"/>
      <c r="I40" s="36"/>
      <c r="J40" s="36"/>
      <c r="K40" s="16">
        <f>SUM(K32:K39)</f>
        <v>0</v>
      </c>
      <c r="L40" s="30">
        <f>SUM(L32:L39)</f>
        <v>0</v>
      </c>
    </row>
    <row r="41" spans="1:12" ht="14.25" customHeight="1">
      <c r="A41" s="36" t="s">
        <v>36</v>
      </c>
      <c r="B41" s="36"/>
      <c r="C41" s="36"/>
      <c r="D41" s="36"/>
      <c r="E41" s="36"/>
      <c r="F41" s="36"/>
      <c r="G41" s="36"/>
      <c r="H41" s="36"/>
      <c r="I41" s="36"/>
      <c r="J41" s="36"/>
      <c r="K41" s="16">
        <f>100*K40/27</f>
        <v>0</v>
      </c>
      <c r="L41" s="30">
        <f>100*L40/27</f>
        <v>0</v>
      </c>
    </row>
    <row r="43" spans="1:12" ht="18">
      <c r="A43" s="47" t="s">
        <v>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37" t="s">
        <v>10</v>
      </c>
      <c r="B44" s="37"/>
      <c r="C44" s="37"/>
      <c r="D44" s="37"/>
      <c r="E44" s="37"/>
      <c r="F44" s="37"/>
      <c r="G44" s="37"/>
      <c r="H44" s="37"/>
      <c r="I44" s="37"/>
      <c r="J44" s="37"/>
      <c r="K44" s="16"/>
      <c r="L44" s="30"/>
    </row>
    <row r="45" spans="1:12" ht="14.25">
      <c r="A45" s="45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16"/>
      <c r="L45" s="30"/>
    </row>
    <row r="46" spans="1:12" ht="14.25">
      <c r="A46" s="38" t="s">
        <v>32</v>
      </c>
      <c r="B46" s="34"/>
      <c r="C46" s="34"/>
      <c r="D46" s="34"/>
      <c r="E46" s="34"/>
      <c r="F46" s="34"/>
      <c r="G46" s="34"/>
      <c r="H46" s="34"/>
      <c r="I46" s="34"/>
      <c r="J46" s="35"/>
      <c r="K46" s="16"/>
      <c r="L46" s="30"/>
    </row>
    <row r="47" spans="1:12" ht="14.25">
      <c r="A47" s="38" t="s">
        <v>30</v>
      </c>
      <c r="B47" s="34"/>
      <c r="C47" s="34"/>
      <c r="D47" s="34"/>
      <c r="E47" s="34"/>
      <c r="F47" s="34"/>
      <c r="G47" s="34"/>
      <c r="H47" s="34"/>
      <c r="I47" s="34"/>
      <c r="J47" s="35"/>
      <c r="K47" s="16"/>
      <c r="L47" s="30"/>
    </row>
    <row r="48" spans="1:12" ht="14.25">
      <c r="A48" s="33" t="s">
        <v>4</v>
      </c>
      <c r="B48" s="34"/>
      <c r="C48" s="34"/>
      <c r="D48" s="34"/>
      <c r="E48" s="34"/>
      <c r="F48" s="34"/>
      <c r="G48" s="34"/>
      <c r="H48" s="34"/>
      <c r="I48" s="34"/>
      <c r="J48" s="35"/>
      <c r="K48" s="16"/>
      <c r="L48" s="30"/>
    </row>
    <row r="49" spans="1:12" ht="14.25">
      <c r="A49" s="38" t="s">
        <v>31</v>
      </c>
      <c r="B49" s="34"/>
      <c r="C49" s="34"/>
      <c r="D49" s="34"/>
      <c r="E49" s="34"/>
      <c r="F49" s="34"/>
      <c r="G49" s="34"/>
      <c r="H49" s="34"/>
      <c r="I49" s="34"/>
      <c r="J49" s="35"/>
      <c r="K49" s="16"/>
      <c r="L49" s="30"/>
    </row>
    <row r="50" spans="1:12" ht="14.25">
      <c r="A50" s="37" t="s">
        <v>8</v>
      </c>
      <c r="B50" s="37"/>
      <c r="C50" s="37"/>
      <c r="D50" s="37"/>
      <c r="E50" s="37"/>
      <c r="F50" s="37"/>
      <c r="G50" s="37"/>
      <c r="H50" s="37"/>
      <c r="I50" s="37"/>
      <c r="J50" s="37"/>
      <c r="K50" s="16"/>
      <c r="L50" s="30"/>
    </row>
    <row r="51" spans="1:12" ht="14.25" customHeight="1">
      <c r="A51" s="41" t="s">
        <v>33</v>
      </c>
      <c r="B51" s="42"/>
      <c r="C51" s="42"/>
      <c r="D51" s="42"/>
      <c r="E51" s="42"/>
      <c r="F51" s="42"/>
      <c r="G51" s="42"/>
      <c r="H51" s="42"/>
      <c r="I51" s="42"/>
      <c r="J51" s="43"/>
      <c r="K51" s="19"/>
      <c r="L51" s="30"/>
    </row>
    <row r="52" spans="1:12" ht="14.25">
      <c r="A52" s="37" t="s">
        <v>9</v>
      </c>
      <c r="B52" s="37"/>
      <c r="C52" s="37"/>
      <c r="D52" s="37"/>
      <c r="E52" s="37"/>
      <c r="F52" s="37"/>
      <c r="G52" s="37"/>
      <c r="H52" s="37"/>
      <c r="I52" s="37"/>
      <c r="J52" s="37"/>
      <c r="K52" s="16"/>
      <c r="L52" s="30"/>
    </row>
    <row r="53" spans="1:12" ht="14.25">
      <c r="A53" s="39" t="s">
        <v>38</v>
      </c>
      <c r="B53" s="39"/>
      <c r="C53" s="39"/>
      <c r="D53" s="39"/>
      <c r="E53" s="39"/>
      <c r="F53" s="39"/>
      <c r="G53" s="39"/>
      <c r="H53" s="39"/>
      <c r="I53" s="39"/>
      <c r="J53" s="40"/>
      <c r="K53" s="16"/>
      <c r="L53" s="30"/>
    </row>
    <row r="54" spans="1:12" ht="15">
      <c r="A54" s="36" t="s">
        <v>11</v>
      </c>
      <c r="B54" s="36"/>
      <c r="C54" s="36"/>
      <c r="D54" s="36"/>
      <c r="E54" s="36"/>
      <c r="F54" s="36"/>
      <c r="G54" s="36"/>
      <c r="H54" s="36"/>
      <c r="I54" s="36"/>
      <c r="J54" s="36"/>
      <c r="K54" s="16">
        <f>SUM(K44:K53)</f>
        <v>0</v>
      </c>
      <c r="L54" s="30">
        <f>SUM(L44:L53)</f>
        <v>0</v>
      </c>
    </row>
    <row r="55" spans="1:12" ht="15">
      <c r="A55" s="36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16">
        <f>100*K54/30</f>
        <v>0</v>
      </c>
      <c r="L55" s="30">
        <f>100*L54/30</f>
        <v>0</v>
      </c>
    </row>
    <row r="57" spans="1:12" ht="18">
      <c r="A57" s="47" t="s">
        <v>43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4.25">
      <c r="A58" s="45" t="s">
        <v>50</v>
      </c>
      <c r="B58" s="37"/>
      <c r="C58" s="37"/>
      <c r="D58" s="37"/>
      <c r="E58" s="37"/>
      <c r="F58" s="37"/>
      <c r="G58" s="37"/>
      <c r="H58" s="37"/>
      <c r="I58" s="37"/>
      <c r="J58" s="37"/>
      <c r="K58" s="16"/>
      <c r="L58" s="30"/>
    </row>
    <row r="59" spans="1:12" ht="14.25">
      <c r="A59" s="37" t="s">
        <v>63</v>
      </c>
      <c r="B59" s="37"/>
      <c r="C59" s="37"/>
      <c r="D59" s="37"/>
      <c r="E59" s="37"/>
      <c r="F59" s="37"/>
      <c r="G59" s="37"/>
      <c r="H59" s="37"/>
      <c r="I59" s="37"/>
      <c r="J59" s="37"/>
      <c r="K59" s="16"/>
      <c r="L59" s="30"/>
    </row>
    <row r="60" spans="1:12" ht="14.25">
      <c r="A60" s="33" t="s">
        <v>64</v>
      </c>
      <c r="B60" s="34"/>
      <c r="C60" s="34"/>
      <c r="D60" s="34"/>
      <c r="E60" s="34"/>
      <c r="F60" s="34"/>
      <c r="G60" s="34"/>
      <c r="H60" s="34"/>
      <c r="I60" s="34"/>
      <c r="J60" s="35"/>
      <c r="K60" s="16"/>
      <c r="L60" s="30"/>
    </row>
    <row r="61" spans="1:12" ht="14.25">
      <c r="A61" s="38" t="s">
        <v>39</v>
      </c>
      <c r="B61" s="34"/>
      <c r="C61" s="34"/>
      <c r="D61" s="34"/>
      <c r="E61" s="34"/>
      <c r="F61" s="34"/>
      <c r="G61" s="34"/>
      <c r="H61" s="34"/>
      <c r="I61" s="34"/>
      <c r="J61" s="35"/>
      <c r="K61" s="16"/>
      <c r="L61" s="30"/>
    </row>
    <row r="62" spans="1:12" ht="14.25" customHeight="1">
      <c r="A62" s="38" t="s">
        <v>40</v>
      </c>
      <c r="B62" s="34"/>
      <c r="C62" s="34"/>
      <c r="D62" s="34"/>
      <c r="E62" s="34"/>
      <c r="F62" s="34"/>
      <c r="G62" s="34"/>
      <c r="H62" s="34"/>
      <c r="I62" s="34"/>
      <c r="J62" s="35"/>
      <c r="K62" s="16"/>
      <c r="L62" s="30"/>
    </row>
    <row r="63" spans="1:12" ht="15">
      <c r="A63" s="36" t="s">
        <v>11</v>
      </c>
      <c r="B63" s="36"/>
      <c r="C63" s="36"/>
      <c r="D63" s="36"/>
      <c r="E63" s="36"/>
      <c r="F63" s="36"/>
      <c r="G63" s="36"/>
      <c r="H63" s="36"/>
      <c r="I63" s="36"/>
      <c r="J63" s="36"/>
      <c r="K63" s="16">
        <f>SUM(K58:K62)</f>
        <v>0</v>
      </c>
      <c r="L63" s="30">
        <f>SUM(L58:L62)</f>
        <v>0</v>
      </c>
    </row>
    <row r="64" spans="1:12" ht="15">
      <c r="A64" s="36" t="s">
        <v>41</v>
      </c>
      <c r="B64" s="36"/>
      <c r="C64" s="36"/>
      <c r="D64" s="36"/>
      <c r="E64" s="36"/>
      <c r="F64" s="36"/>
      <c r="G64" s="36"/>
      <c r="H64" s="36"/>
      <c r="I64" s="36"/>
      <c r="J64" s="36"/>
      <c r="K64" s="16">
        <f>100*K63/15</f>
        <v>0</v>
      </c>
      <c r="L64" s="30">
        <f>100*L63/15</f>
        <v>0</v>
      </c>
    </row>
    <row r="66" spans="1:12" ht="18">
      <c r="A66" s="47" t="s">
        <v>42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4.25">
      <c r="A67" s="45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16"/>
      <c r="L67" s="30"/>
    </row>
    <row r="68" spans="1:12" ht="14.25">
      <c r="A68" s="45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16"/>
      <c r="L68" s="30"/>
    </row>
    <row r="69" spans="1:12" ht="14.25">
      <c r="A69" s="33" t="s">
        <v>66</v>
      </c>
      <c r="B69" s="34"/>
      <c r="C69" s="34"/>
      <c r="D69" s="34"/>
      <c r="E69" s="34"/>
      <c r="F69" s="34"/>
      <c r="G69" s="34"/>
      <c r="H69" s="34"/>
      <c r="I69" s="34"/>
      <c r="J69" s="35"/>
      <c r="K69" s="16"/>
      <c r="L69" s="30"/>
    </row>
    <row r="70" spans="1:12" ht="14.25">
      <c r="A70" s="33" t="s">
        <v>65</v>
      </c>
      <c r="B70" s="39"/>
      <c r="C70" s="39"/>
      <c r="D70" s="39"/>
      <c r="E70" s="39"/>
      <c r="F70" s="39"/>
      <c r="G70" s="39"/>
      <c r="H70" s="39"/>
      <c r="I70" s="39"/>
      <c r="J70" s="40"/>
      <c r="K70" s="16"/>
      <c r="L70" s="30"/>
    </row>
    <row r="71" spans="1:12" ht="15">
      <c r="A71" s="36" t="s">
        <v>11</v>
      </c>
      <c r="B71" s="36"/>
      <c r="C71" s="36"/>
      <c r="D71" s="36"/>
      <c r="E71" s="36"/>
      <c r="F71" s="36"/>
      <c r="G71" s="36"/>
      <c r="H71" s="36"/>
      <c r="I71" s="36"/>
      <c r="J71" s="36"/>
      <c r="K71" s="16">
        <f>SUM(K67:K70)</f>
        <v>0</v>
      </c>
      <c r="L71" s="30">
        <f>SUM(L67:L70)</f>
        <v>0</v>
      </c>
    </row>
    <row r="72" spans="1:12" ht="15">
      <c r="A72" s="36" t="s">
        <v>45</v>
      </c>
      <c r="B72" s="36"/>
      <c r="C72" s="36"/>
      <c r="D72" s="36"/>
      <c r="E72" s="36"/>
      <c r="F72" s="36"/>
      <c r="G72" s="36"/>
      <c r="H72" s="36"/>
      <c r="I72" s="36"/>
      <c r="J72" s="36"/>
      <c r="K72" s="16">
        <f>100*K71/15</f>
        <v>0</v>
      </c>
      <c r="L72" s="30">
        <f>100*L71/15</f>
        <v>0</v>
      </c>
    </row>
    <row r="74" spans="1:12" ht="18">
      <c r="A74" s="47" t="s">
        <v>47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4.25">
      <c r="A75" s="39" t="s">
        <v>53</v>
      </c>
      <c r="B75" s="39"/>
      <c r="C75" s="39"/>
      <c r="D75" s="39"/>
      <c r="E75" s="39"/>
      <c r="F75" s="39"/>
      <c r="G75" s="39"/>
      <c r="H75" s="39"/>
      <c r="I75" s="39"/>
      <c r="J75" s="40"/>
      <c r="K75" s="16"/>
      <c r="L75" s="30"/>
    </row>
    <row r="76" spans="1:12" ht="14.25">
      <c r="A76" s="39" t="s">
        <v>54</v>
      </c>
      <c r="B76" s="39"/>
      <c r="C76" s="39"/>
      <c r="D76" s="39"/>
      <c r="E76" s="39"/>
      <c r="F76" s="39"/>
      <c r="G76" s="39"/>
      <c r="H76" s="39"/>
      <c r="I76" s="39"/>
      <c r="J76" s="40"/>
      <c r="K76" s="16"/>
      <c r="L76" s="30"/>
    </row>
    <row r="77" spans="1:12" ht="14.25">
      <c r="A77" s="37" t="s">
        <v>67</v>
      </c>
      <c r="B77" s="37"/>
      <c r="C77" s="37"/>
      <c r="D77" s="37"/>
      <c r="E77" s="37"/>
      <c r="F77" s="37"/>
      <c r="G77" s="37"/>
      <c r="H77" s="37"/>
      <c r="I77" s="37"/>
      <c r="J77" s="37"/>
      <c r="K77" s="16"/>
      <c r="L77" s="30"/>
    </row>
    <row r="78" spans="1:12" ht="14.25">
      <c r="A78" s="38" t="s">
        <v>48</v>
      </c>
      <c r="B78" s="34"/>
      <c r="C78" s="34"/>
      <c r="D78" s="34"/>
      <c r="E78" s="34"/>
      <c r="F78" s="34"/>
      <c r="G78" s="34"/>
      <c r="H78" s="34"/>
      <c r="I78" s="34"/>
      <c r="J78" s="35"/>
      <c r="K78" s="16"/>
      <c r="L78" s="30"/>
    </row>
    <row r="79" spans="1:12" ht="15">
      <c r="A79" s="36" t="s">
        <v>11</v>
      </c>
      <c r="B79" s="36"/>
      <c r="C79" s="36"/>
      <c r="D79" s="36"/>
      <c r="E79" s="36"/>
      <c r="F79" s="36"/>
      <c r="G79" s="36"/>
      <c r="H79" s="36"/>
      <c r="I79" s="36"/>
      <c r="J79" s="36"/>
      <c r="K79" s="16">
        <v>1</v>
      </c>
      <c r="L79" s="30">
        <f>SUM(L75:L78)</f>
        <v>0</v>
      </c>
    </row>
    <row r="80" spans="1:12" ht="15">
      <c r="A80" s="36" t="s">
        <v>49</v>
      </c>
      <c r="B80" s="36"/>
      <c r="C80" s="36"/>
      <c r="D80" s="36"/>
      <c r="E80" s="36"/>
      <c r="F80" s="36"/>
      <c r="G80" s="36"/>
      <c r="H80" s="36"/>
      <c r="I80" s="36"/>
      <c r="J80" s="36"/>
      <c r="K80" s="16">
        <f>100*K79/15</f>
        <v>6.666666666666667</v>
      </c>
      <c r="L80" s="30">
        <f>100*L79/15</f>
        <v>0</v>
      </c>
    </row>
  </sheetData>
  <sheetProtection/>
  <mergeCells count="70">
    <mergeCell ref="A61:J61"/>
    <mergeCell ref="A62:J62"/>
    <mergeCell ref="A53:J53"/>
    <mergeCell ref="A70:J70"/>
    <mergeCell ref="A59:J59"/>
    <mergeCell ref="A54:J54"/>
    <mergeCell ref="A55:J55"/>
    <mergeCell ref="A6:L6"/>
    <mergeCell ref="A18:L18"/>
    <mergeCell ref="A31:L31"/>
    <mergeCell ref="A43:L43"/>
    <mergeCell ref="A57:L57"/>
    <mergeCell ref="A58:J58"/>
    <mergeCell ref="A80:J80"/>
    <mergeCell ref="A67:J67"/>
    <mergeCell ref="A63:J63"/>
    <mergeCell ref="A64:J64"/>
    <mergeCell ref="A68:J68"/>
    <mergeCell ref="A69:J69"/>
    <mergeCell ref="A71:J71"/>
    <mergeCell ref="A72:J72"/>
    <mergeCell ref="A77:J77"/>
    <mergeCell ref="A76:J76"/>
    <mergeCell ref="A15:J15"/>
    <mergeCell ref="A44:J44"/>
    <mergeCell ref="A47:J47"/>
    <mergeCell ref="A37:J37"/>
    <mergeCell ref="A78:J78"/>
    <mergeCell ref="A79:J79"/>
    <mergeCell ref="A75:J75"/>
    <mergeCell ref="A74:L74"/>
    <mergeCell ref="A66:L66"/>
    <mergeCell ref="A60:J60"/>
    <mergeCell ref="A8:J8"/>
    <mergeCell ref="A11:J11"/>
    <mergeCell ref="A13:J13"/>
    <mergeCell ref="A28:J28"/>
    <mergeCell ref="A29:J29"/>
    <mergeCell ref="A51:J51"/>
    <mergeCell ref="A10:J10"/>
    <mergeCell ref="A12:J12"/>
    <mergeCell ref="A14:J14"/>
    <mergeCell ref="A33:J33"/>
    <mergeCell ref="A50:J50"/>
    <mergeCell ref="A52:J52"/>
    <mergeCell ref="A27:J27"/>
    <mergeCell ref="A45:J45"/>
    <mergeCell ref="A48:J48"/>
    <mergeCell ref="A49:J49"/>
    <mergeCell ref="A34:J34"/>
    <mergeCell ref="A46:J46"/>
    <mergeCell ref="A35:J35"/>
    <mergeCell ref="A38:J38"/>
    <mergeCell ref="A39:J39"/>
    <mergeCell ref="A24:J24"/>
    <mergeCell ref="A26:J26"/>
    <mergeCell ref="A40:J40"/>
    <mergeCell ref="A41:J41"/>
    <mergeCell ref="A1:K1"/>
    <mergeCell ref="A20:J20"/>
    <mergeCell ref="A7:J7"/>
    <mergeCell ref="A9:J9"/>
    <mergeCell ref="A21:J21"/>
    <mergeCell ref="A23:J23"/>
    <mergeCell ref="A16:J16"/>
    <mergeCell ref="A19:J19"/>
    <mergeCell ref="A22:J22"/>
    <mergeCell ref="A32:J32"/>
    <mergeCell ref="A36:J36"/>
    <mergeCell ref="A25:J25"/>
  </mergeCells>
  <printOptions/>
  <pageMargins left="0.75" right="0.75" top="1" bottom="1" header="0.5" footer="0.5"/>
  <pageSetup fitToHeight="1" fitToWidth="1" horizontalDpi="600" verticalDpi="600" orientation="portrait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50.421875" style="0" bestFit="1" customWidth="1"/>
    <col min="2" max="2" width="24.140625" style="0" bestFit="1" customWidth="1"/>
    <col min="3" max="3" width="25.7109375" style="0" customWidth="1"/>
  </cols>
  <sheetData>
    <row r="2" spans="1:3" ht="15">
      <c r="A2" s="26" t="s">
        <v>51</v>
      </c>
      <c r="B2" s="26" t="s">
        <v>52</v>
      </c>
      <c r="C2" s="25" t="s">
        <v>58</v>
      </c>
    </row>
    <row r="3" spans="1:3" ht="15">
      <c r="A3" s="25" t="s">
        <v>1</v>
      </c>
      <c r="B3" s="27">
        <f>'Awdit Sgiliau'!K16</f>
        <v>0</v>
      </c>
      <c r="C3" s="30">
        <f>'Awdit Sgiliau'!L16</f>
        <v>0</v>
      </c>
    </row>
    <row r="4" spans="1:3" ht="15">
      <c r="A4" s="25" t="s">
        <v>22</v>
      </c>
      <c r="B4" s="27">
        <f>'Awdit Sgiliau'!K29</f>
        <v>0</v>
      </c>
      <c r="C4" s="30">
        <f>'Awdit Sgiliau'!L29</f>
        <v>0</v>
      </c>
    </row>
    <row r="5" spans="1:3" ht="15">
      <c r="A5" s="25" t="s">
        <v>17</v>
      </c>
      <c r="B5" s="27">
        <f>'Awdit Sgiliau'!K41</f>
        <v>0</v>
      </c>
      <c r="C5" s="30">
        <f>'Awdit Sgiliau'!L41</f>
        <v>0</v>
      </c>
    </row>
    <row r="6" spans="1:3" ht="15">
      <c r="A6" s="25" t="s">
        <v>3</v>
      </c>
      <c r="B6" s="27">
        <f>'Awdit Sgiliau'!K55</f>
        <v>0</v>
      </c>
      <c r="C6" s="30">
        <f>'Awdit Sgiliau'!L55</f>
        <v>0</v>
      </c>
    </row>
    <row r="7" spans="1:3" ht="15">
      <c r="A7" s="25" t="s">
        <v>43</v>
      </c>
      <c r="B7" s="27">
        <f>'Awdit Sgiliau'!K64</f>
        <v>0</v>
      </c>
      <c r="C7" s="30">
        <f>'Awdit Sgiliau'!L64</f>
        <v>0</v>
      </c>
    </row>
    <row r="8" spans="1:3" ht="15">
      <c r="A8" s="25" t="s">
        <v>42</v>
      </c>
      <c r="B8" s="27">
        <f>'Awdit Sgiliau'!K72</f>
        <v>0</v>
      </c>
      <c r="C8" s="30">
        <f>'Awdit Sgiliau'!L72</f>
        <v>0</v>
      </c>
    </row>
    <row r="9" spans="1:3" ht="15">
      <c r="A9" s="25" t="s">
        <v>47</v>
      </c>
      <c r="B9" s="27">
        <f>'Awdit Sgiliau'!K80</f>
        <v>6.666666666666667</v>
      </c>
      <c r="C9" s="30">
        <f>'Awdit Sgiliau'!L80</f>
        <v>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Jarvis Gwenno (GwE)</cp:lastModifiedBy>
  <cp:lastPrinted>2015-02-24T11:42:48Z</cp:lastPrinted>
  <dcterms:created xsi:type="dcterms:W3CDTF">2015-02-08T16:11:58Z</dcterms:created>
  <dcterms:modified xsi:type="dcterms:W3CDTF">2016-03-04T14:55:30Z</dcterms:modified>
  <cp:category/>
  <cp:version/>
  <cp:contentType/>
  <cp:contentStatus/>
</cp:coreProperties>
</file>